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ОРЫНДАЛУДА!!!\Абылай  ББ\4 пункт\"/>
    </mc:Choice>
  </mc:AlternateContent>
  <xr:revisionPtr revIDLastSave="0" documentId="13_ncr:1_{8E3D825F-AA6B-4340-9207-54155C0D97B5}" xr6:coauthVersionLast="47" xr6:coauthVersionMax="47" xr10:uidLastSave="{00000000-0000-0000-0000-000000000000}"/>
  <bookViews>
    <workbookView xWindow="-120" yWindow="-120" windowWidth="29040" windowHeight="15840" activeTab="1" xr2:uid="{395C426E-0968-417C-89C1-53F848383ADB}"/>
  </bookViews>
  <sheets>
    <sheet name="бастапқы" sheetId="1" r:id="rId1"/>
    <sheet name="қорытынды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K33" i="5" l="1"/>
  <c r="FK34" i="5" s="1"/>
  <c r="FJ33" i="5"/>
  <c r="FJ34" i="5" s="1"/>
  <c r="FI33" i="5"/>
  <c r="FH33" i="5"/>
  <c r="FH34" i="5" s="1"/>
  <c r="FG33" i="5"/>
  <c r="FG34" i="5" s="1"/>
  <c r="FF33" i="5"/>
  <c r="FE33" i="5"/>
  <c r="FE34" i="5" s="1"/>
  <c r="FD33" i="5"/>
  <c r="FD34" i="5" s="1"/>
  <c r="FC33" i="5"/>
  <c r="FC34" i="5" s="1"/>
  <c r="FB33" i="5"/>
  <c r="FB34" i="5" s="1"/>
  <c r="FA33" i="5"/>
  <c r="FA34" i="5" s="1"/>
  <c r="EZ33" i="5"/>
  <c r="EZ34" i="5" s="1"/>
  <c r="EY33" i="5"/>
  <c r="EY34" i="5" s="1"/>
  <c r="EX33" i="5"/>
  <c r="EX34" i="5" s="1"/>
  <c r="EW33" i="5"/>
  <c r="EW34" i="5" s="1"/>
  <c r="EV33" i="5"/>
  <c r="EV34" i="5" s="1"/>
  <c r="EU33" i="5"/>
  <c r="EU34" i="5" s="1"/>
  <c r="ET33" i="5"/>
  <c r="ET34" i="5" s="1"/>
  <c r="ES33" i="5"/>
  <c r="ES34" i="5" s="1"/>
  <c r="ER33" i="5"/>
  <c r="ER34" i="5" s="1"/>
  <c r="EQ33" i="5"/>
  <c r="EQ34" i="5" s="1"/>
  <c r="EP33" i="5"/>
  <c r="EP34" i="5" s="1"/>
  <c r="EO33" i="5"/>
  <c r="EO34" i="5" s="1"/>
  <c r="EN33" i="5"/>
  <c r="EN35" i="5" s="1"/>
  <c r="EM33" i="5"/>
  <c r="EM34" i="5" s="1"/>
  <c r="EL33" i="5"/>
  <c r="EL34" i="5" s="1"/>
  <c r="EK33" i="5"/>
  <c r="EJ33" i="5"/>
  <c r="EJ34" i="5" s="1"/>
  <c r="EI33" i="5"/>
  <c r="EI34" i="5" s="1"/>
  <c r="EH33" i="5"/>
  <c r="EH34" i="5" s="1"/>
  <c r="EG33" i="5"/>
  <c r="EG34" i="5" s="1"/>
  <c r="EF33" i="5"/>
  <c r="EF34" i="5" s="1"/>
  <c r="EE33" i="5"/>
  <c r="EE34" i="5" s="1"/>
  <c r="ED33" i="5"/>
  <c r="ED34" i="5" s="1"/>
  <c r="EC33" i="5"/>
  <c r="EC34" i="5" s="1"/>
  <c r="EB33" i="5"/>
  <c r="EB34" i="5" s="1"/>
  <c r="EA33" i="5"/>
  <c r="EA34" i="5" s="1"/>
  <c r="DZ33" i="5"/>
  <c r="DZ34" i="5" s="1"/>
  <c r="DY33" i="5"/>
  <c r="DY34" i="5" s="1"/>
  <c r="DX33" i="5"/>
  <c r="DX34" i="5" s="1"/>
  <c r="DW33" i="5"/>
  <c r="DW34" i="5" s="1"/>
  <c r="DV33" i="5"/>
  <c r="DV34" i="5" s="1"/>
  <c r="DU33" i="5"/>
  <c r="DU34" i="5" s="1"/>
  <c r="DT33" i="5"/>
  <c r="DT34" i="5" s="1"/>
  <c r="DS33" i="5"/>
  <c r="DS34" i="5" s="1"/>
  <c r="DR33" i="5"/>
  <c r="DR34" i="5" s="1"/>
  <c r="DQ33" i="5"/>
  <c r="DQ34" i="5" s="1"/>
  <c r="DP33" i="5"/>
  <c r="DP35" i="5" s="1"/>
  <c r="DO33" i="5"/>
  <c r="DO34" i="5" s="1"/>
  <c r="DN33" i="5"/>
  <c r="DN34" i="5" s="1"/>
  <c r="DM33" i="5"/>
  <c r="DL33" i="5"/>
  <c r="DL34" i="5" s="1"/>
  <c r="DK33" i="5"/>
  <c r="DK34" i="5" s="1"/>
  <c r="DJ33" i="5"/>
  <c r="DI33" i="5"/>
  <c r="DI34" i="5" s="1"/>
  <c r="DH33" i="5"/>
  <c r="DH34" i="5" s="1"/>
  <c r="DG33" i="5"/>
  <c r="DG34" i="5" s="1"/>
  <c r="DF33" i="5"/>
  <c r="DF34" i="5" s="1"/>
  <c r="DE33" i="5"/>
  <c r="DE34" i="5" s="1"/>
  <c r="DD33" i="5"/>
  <c r="DD34" i="5" s="1"/>
  <c r="DC33" i="5"/>
  <c r="DC34" i="5" s="1"/>
  <c r="DB33" i="5"/>
  <c r="DB34" i="5" s="1"/>
  <c r="DA33" i="5"/>
  <c r="DA34" i="5" s="1"/>
  <c r="CZ33" i="5"/>
  <c r="CZ34" i="5" s="1"/>
  <c r="CY33" i="5"/>
  <c r="CY34" i="5" s="1"/>
  <c r="CX33" i="5"/>
  <c r="CX34" i="5" s="1"/>
  <c r="CW33" i="5"/>
  <c r="CW34" i="5" s="1"/>
  <c r="CV33" i="5"/>
  <c r="CV34" i="5" s="1"/>
  <c r="CU33" i="5"/>
  <c r="CU34" i="5" s="1"/>
  <c r="CT33" i="5"/>
  <c r="CT34" i="5" s="1"/>
  <c r="CS33" i="5"/>
  <c r="CS34" i="5" s="1"/>
  <c r="CR33" i="5"/>
  <c r="CR35" i="5" s="1"/>
  <c r="CQ33" i="5"/>
  <c r="CQ34" i="5" s="1"/>
  <c r="CP33" i="5"/>
  <c r="CP34" i="5" s="1"/>
  <c r="CO33" i="5"/>
  <c r="CN33" i="5"/>
  <c r="CN34" i="5" s="1"/>
  <c r="CM33" i="5"/>
  <c r="CM34" i="5" s="1"/>
  <c r="CL33" i="5"/>
  <c r="CK33" i="5"/>
  <c r="CK34" i="5" s="1"/>
  <c r="CJ33" i="5"/>
  <c r="CJ34" i="5" s="1"/>
  <c r="CI33" i="5"/>
  <c r="CI34" i="5" s="1"/>
  <c r="CH33" i="5"/>
  <c r="CH34" i="5" s="1"/>
  <c r="CG33" i="5"/>
  <c r="CG34" i="5" s="1"/>
  <c r="CF33" i="5"/>
  <c r="CF34" i="5" s="1"/>
  <c r="CE33" i="5"/>
  <c r="CE34" i="5" s="1"/>
  <c r="CD33" i="5"/>
  <c r="CD34" i="5" s="1"/>
  <c r="CC33" i="5"/>
  <c r="CC34" i="5" s="1"/>
  <c r="CB33" i="5"/>
  <c r="CB34" i="5" s="1"/>
  <c r="CA33" i="5"/>
  <c r="CA34" i="5" s="1"/>
  <c r="BZ33" i="5"/>
  <c r="BZ34" i="5" s="1"/>
  <c r="BY33" i="5"/>
  <c r="BY34" i="5" s="1"/>
  <c r="BX33" i="5"/>
  <c r="BX34" i="5" s="1"/>
  <c r="BW33" i="5"/>
  <c r="BW34" i="5" s="1"/>
  <c r="BV33" i="5"/>
  <c r="BV34" i="5" s="1"/>
  <c r="BU33" i="5"/>
  <c r="BU34" i="5" s="1"/>
  <c r="BT33" i="5"/>
  <c r="BT35" i="5" s="1"/>
  <c r="BS33" i="5"/>
  <c r="BS34" i="5" s="1"/>
  <c r="BR33" i="5"/>
  <c r="BR34" i="5" s="1"/>
  <c r="BQ33" i="5"/>
  <c r="BP33" i="5"/>
  <c r="BP34" i="5" s="1"/>
  <c r="BO33" i="5"/>
  <c r="BO34" i="5" s="1"/>
  <c r="BN33" i="5"/>
  <c r="BN34" i="5" s="1"/>
  <c r="BM33" i="5"/>
  <c r="BM34" i="5" s="1"/>
  <c r="BL33" i="5"/>
  <c r="BL34" i="5" s="1"/>
  <c r="BK33" i="5"/>
  <c r="BK34" i="5" s="1"/>
  <c r="BJ33" i="5"/>
  <c r="BJ34" i="5" s="1"/>
  <c r="BI33" i="5"/>
  <c r="BI34" i="5" s="1"/>
  <c r="BH33" i="5"/>
  <c r="BH34" i="5" s="1"/>
  <c r="BG33" i="5"/>
  <c r="BG34" i="5" s="1"/>
  <c r="BF33" i="5"/>
  <c r="BF34" i="5" s="1"/>
  <c r="BE33" i="5"/>
  <c r="BE34" i="5" s="1"/>
  <c r="BD33" i="5"/>
  <c r="BD34" i="5" s="1"/>
  <c r="BC33" i="5"/>
  <c r="BC34" i="5" s="1"/>
  <c r="BB33" i="5"/>
  <c r="BB34" i="5" s="1"/>
  <c r="BA33" i="5"/>
  <c r="BA34" i="5" s="1"/>
  <c r="AZ33" i="5"/>
  <c r="AZ34" i="5" s="1"/>
  <c r="AY33" i="5"/>
  <c r="AY34" i="5" s="1"/>
  <c r="AX33" i="5"/>
  <c r="AX34" i="5" s="1"/>
  <c r="AW33" i="5"/>
  <c r="AW34" i="5" s="1"/>
  <c r="AV33" i="5"/>
  <c r="AV35" i="5" s="1"/>
  <c r="AU33" i="5"/>
  <c r="AU34" i="5" s="1"/>
  <c r="AT33" i="5"/>
  <c r="AT34" i="5" s="1"/>
  <c r="AS33" i="5"/>
  <c r="AR33" i="5"/>
  <c r="AR34" i="5" s="1"/>
  <c r="AQ33" i="5"/>
  <c r="AQ34" i="5" s="1"/>
  <c r="AP33" i="5"/>
  <c r="AP34" i="5" s="1"/>
  <c r="AO33" i="5"/>
  <c r="AO34" i="5" s="1"/>
  <c r="AN33" i="5"/>
  <c r="AN34" i="5" s="1"/>
  <c r="AM33" i="5"/>
  <c r="AM34" i="5" s="1"/>
  <c r="AL33" i="5"/>
  <c r="AL34" i="5" s="1"/>
  <c r="AK33" i="5"/>
  <c r="AK34" i="5" s="1"/>
  <c r="AJ33" i="5"/>
  <c r="AJ34" i="5" s="1"/>
  <c r="AI33" i="5"/>
  <c r="AI34" i="5" s="1"/>
  <c r="AH33" i="5"/>
  <c r="AH34" i="5" s="1"/>
  <c r="AG33" i="5"/>
  <c r="AG34" i="5" s="1"/>
  <c r="AF33" i="5"/>
  <c r="AF34" i="5" s="1"/>
  <c r="AE33" i="5"/>
  <c r="AE34" i="5" s="1"/>
  <c r="AD33" i="5"/>
  <c r="AD34" i="5" s="1"/>
  <c r="AC33" i="5"/>
  <c r="AC34" i="5" s="1"/>
  <c r="AB33" i="5"/>
  <c r="AB34" i="5" s="1"/>
  <c r="AA33" i="5"/>
  <c r="AA34" i="5" s="1"/>
  <c r="Z33" i="5"/>
  <c r="Z34" i="5" s="1"/>
  <c r="Y33" i="5"/>
  <c r="Y34" i="5" s="1"/>
  <c r="X33" i="5"/>
  <c r="X35" i="5" s="1"/>
  <c r="W33" i="5"/>
  <c r="W34" i="5" s="1"/>
  <c r="V33" i="5"/>
  <c r="V34" i="5" s="1"/>
  <c r="U33" i="5"/>
  <c r="T33" i="5"/>
  <c r="T34" i="5" s="1"/>
  <c r="S33" i="5"/>
  <c r="S34" i="5" s="1"/>
  <c r="R33" i="5"/>
  <c r="Q33" i="5"/>
  <c r="Q34" i="5" s="1"/>
  <c r="P33" i="5"/>
  <c r="P34" i="5" s="1"/>
  <c r="O33" i="5"/>
  <c r="O34" i="5" s="1"/>
  <c r="N33" i="5"/>
  <c r="N34" i="5" s="1"/>
  <c r="M33" i="5"/>
  <c r="M34" i="5" s="1"/>
  <c r="L33" i="5"/>
  <c r="L34" i="5" s="1"/>
  <c r="K33" i="5"/>
  <c r="K34" i="5" s="1"/>
  <c r="J33" i="5"/>
  <c r="J34" i="5" s="1"/>
  <c r="I33" i="5"/>
  <c r="I34" i="5" s="1"/>
  <c r="H33" i="5"/>
  <c r="H34" i="5" s="1"/>
  <c r="G33" i="5"/>
  <c r="G34" i="5" s="1"/>
  <c r="F33" i="5"/>
  <c r="F34" i="5" s="1"/>
  <c r="E33" i="5"/>
  <c r="E34" i="5" s="1"/>
  <c r="D33" i="5"/>
  <c r="D34" i="5" s="1"/>
  <c r="C33" i="5"/>
  <c r="C34" i="5" s="1"/>
  <c r="FK33" i="1"/>
  <c r="FK34" i="1" s="1"/>
  <c r="FJ33" i="1"/>
  <c r="FJ34" i="1" s="1"/>
  <c r="FI33" i="1"/>
  <c r="FI34" i="1" s="1"/>
  <c r="FH33" i="1"/>
  <c r="FH34" i="1" s="1"/>
  <c r="FG33" i="1"/>
  <c r="FG34" i="1" s="1"/>
  <c r="FF33" i="1"/>
  <c r="FF34" i="1" s="1"/>
  <c r="FE33" i="1"/>
  <c r="FE34" i="1" s="1"/>
  <c r="FD33" i="1"/>
  <c r="FD34" i="1" s="1"/>
  <c r="FC33" i="1"/>
  <c r="FC34" i="1" s="1"/>
  <c r="FB33" i="1"/>
  <c r="FB34" i="1" s="1"/>
  <c r="FA33" i="1"/>
  <c r="FA34" i="1" s="1"/>
  <c r="EZ33" i="1"/>
  <c r="EZ34" i="1" s="1"/>
  <c r="EY33" i="1"/>
  <c r="EY34" i="1" s="1"/>
  <c r="EX33" i="1"/>
  <c r="EX34" i="1" s="1"/>
  <c r="EW33" i="1"/>
  <c r="EW34" i="1" s="1"/>
  <c r="EV33" i="1"/>
  <c r="EV34" i="1" s="1"/>
  <c r="EU33" i="1"/>
  <c r="EU34" i="1" s="1"/>
  <c r="ET33" i="1"/>
  <c r="ET34" i="1" s="1"/>
  <c r="ES33" i="1"/>
  <c r="ES34" i="1" s="1"/>
  <c r="ER33" i="1"/>
  <c r="ER34" i="1" s="1"/>
  <c r="EQ33" i="1"/>
  <c r="EQ34" i="1" s="1"/>
  <c r="EP33" i="1"/>
  <c r="EP34" i="1" s="1"/>
  <c r="EO33" i="1"/>
  <c r="EO34" i="1" s="1"/>
  <c r="EN33" i="1"/>
  <c r="EN34" i="1" s="1"/>
  <c r="EM33" i="1"/>
  <c r="EM34" i="1" s="1"/>
  <c r="EL33" i="1"/>
  <c r="EL34" i="1" s="1"/>
  <c r="EK33" i="1"/>
  <c r="EK34" i="1" s="1"/>
  <c r="EJ33" i="1"/>
  <c r="EJ34" i="1" s="1"/>
  <c r="EI33" i="1"/>
  <c r="EI34" i="1" s="1"/>
  <c r="EH33" i="1"/>
  <c r="EH34" i="1" s="1"/>
  <c r="EG33" i="1"/>
  <c r="EG34" i="1" s="1"/>
  <c r="EF33" i="1"/>
  <c r="EF34" i="1" s="1"/>
  <c r="EE33" i="1"/>
  <c r="EE34" i="1" s="1"/>
  <c r="ED33" i="1"/>
  <c r="ED34" i="1" s="1"/>
  <c r="EC33" i="1"/>
  <c r="EC34" i="1" s="1"/>
  <c r="EB33" i="1"/>
  <c r="EB34" i="1" s="1"/>
  <c r="EA33" i="1"/>
  <c r="EA34" i="1" s="1"/>
  <c r="DZ33" i="1"/>
  <c r="DZ34" i="1" s="1"/>
  <c r="DY33" i="1"/>
  <c r="DY34" i="1" s="1"/>
  <c r="DX33" i="1"/>
  <c r="DX34" i="1" s="1"/>
  <c r="DW33" i="1"/>
  <c r="DW34" i="1" s="1"/>
  <c r="DV33" i="1"/>
  <c r="DV34" i="1" s="1"/>
  <c r="DU33" i="1"/>
  <c r="DU34" i="1" s="1"/>
  <c r="DT33" i="1"/>
  <c r="DT34" i="1" s="1"/>
  <c r="DS33" i="1"/>
  <c r="DS34" i="1" s="1"/>
  <c r="DR33" i="1"/>
  <c r="DR34" i="1" s="1"/>
  <c r="DQ33" i="1"/>
  <c r="DQ34" i="1" s="1"/>
  <c r="DP33" i="1"/>
  <c r="DP34" i="1" s="1"/>
  <c r="DO33" i="1"/>
  <c r="DO34" i="1" s="1"/>
  <c r="DN33" i="1"/>
  <c r="DN34" i="1" s="1"/>
  <c r="DM33" i="1"/>
  <c r="DM34" i="1" s="1"/>
  <c r="DL33" i="1"/>
  <c r="DL34" i="1" s="1"/>
  <c r="DK33" i="1"/>
  <c r="DK34" i="1" s="1"/>
  <c r="DJ33" i="1"/>
  <c r="DJ34" i="1" s="1"/>
  <c r="DI33" i="1"/>
  <c r="DI34" i="1" s="1"/>
  <c r="DH33" i="1"/>
  <c r="DH34" i="1" s="1"/>
  <c r="DG33" i="1"/>
  <c r="DG34" i="1" s="1"/>
  <c r="DF33" i="1"/>
  <c r="DF34" i="1" s="1"/>
  <c r="DE33" i="1"/>
  <c r="DE34" i="1" s="1"/>
  <c r="DD33" i="1"/>
  <c r="DD34" i="1" s="1"/>
  <c r="DC33" i="1"/>
  <c r="DC34" i="1" s="1"/>
  <c r="DB33" i="1"/>
  <c r="DB34" i="1" s="1"/>
  <c r="DA33" i="1"/>
  <c r="DA34" i="1" s="1"/>
  <c r="CZ33" i="1"/>
  <c r="CZ34" i="1" s="1"/>
  <c r="CY33" i="1"/>
  <c r="CY34" i="1" s="1"/>
  <c r="CX33" i="1"/>
  <c r="CX34" i="1" s="1"/>
  <c r="CW33" i="1"/>
  <c r="CW34" i="1" s="1"/>
  <c r="CV33" i="1"/>
  <c r="CV34" i="1" s="1"/>
  <c r="CU33" i="1"/>
  <c r="CU34" i="1" s="1"/>
  <c r="CT33" i="1"/>
  <c r="CT34" i="1" s="1"/>
  <c r="CS33" i="1"/>
  <c r="CS34" i="1" s="1"/>
  <c r="CR33" i="1"/>
  <c r="CR34" i="1" s="1"/>
  <c r="CQ33" i="1"/>
  <c r="CQ34" i="1" s="1"/>
  <c r="CP33" i="1"/>
  <c r="CP34" i="1" s="1"/>
  <c r="CO33" i="1"/>
  <c r="CO34" i="1" s="1"/>
  <c r="CN33" i="1"/>
  <c r="CN34" i="1" s="1"/>
  <c r="CM33" i="1"/>
  <c r="CM34" i="1" s="1"/>
  <c r="CL33" i="1"/>
  <c r="CL34" i="1" s="1"/>
  <c r="CK33" i="1"/>
  <c r="CK34" i="1" s="1"/>
  <c r="CJ33" i="1"/>
  <c r="CJ34" i="1" s="1"/>
  <c r="CI33" i="1"/>
  <c r="CI34" i="1" s="1"/>
  <c r="CH33" i="1"/>
  <c r="CH34" i="1" s="1"/>
  <c r="CG33" i="1"/>
  <c r="CG34" i="1" s="1"/>
  <c r="CF33" i="1"/>
  <c r="CF34" i="1" s="1"/>
  <c r="CE33" i="1"/>
  <c r="CE34" i="1" s="1"/>
  <c r="CD33" i="1"/>
  <c r="CD34" i="1" s="1"/>
  <c r="CC33" i="1"/>
  <c r="CC34" i="1" s="1"/>
  <c r="CB33" i="1"/>
  <c r="CB34" i="1" s="1"/>
  <c r="CA33" i="1"/>
  <c r="CA34" i="1" s="1"/>
  <c r="BZ33" i="1"/>
  <c r="BZ34" i="1" s="1"/>
  <c r="BY33" i="1"/>
  <c r="BY34" i="1" s="1"/>
  <c r="BX33" i="1"/>
  <c r="BX34" i="1" s="1"/>
  <c r="BW33" i="1"/>
  <c r="BW34" i="1" s="1"/>
  <c r="BV33" i="1"/>
  <c r="BV34" i="1" s="1"/>
  <c r="BU33" i="1"/>
  <c r="BU34" i="1" s="1"/>
  <c r="BT33" i="1"/>
  <c r="BT34" i="1" s="1"/>
  <c r="BS33" i="1"/>
  <c r="BS34" i="1" s="1"/>
  <c r="BR33" i="1"/>
  <c r="BR34" i="1" s="1"/>
  <c r="BQ33" i="1"/>
  <c r="BQ34" i="1" s="1"/>
  <c r="BP33" i="1"/>
  <c r="BP34" i="1" s="1"/>
  <c r="BO33" i="1"/>
  <c r="BO34" i="1" s="1"/>
  <c r="BN33" i="1"/>
  <c r="BN34" i="1" s="1"/>
  <c r="BM33" i="1"/>
  <c r="BM34" i="1" s="1"/>
  <c r="BL33" i="1"/>
  <c r="BL34" i="1" s="1"/>
  <c r="BK33" i="1"/>
  <c r="BK34" i="1" s="1"/>
  <c r="BJ33" i="1"/>
  <c r="BJ34" i="1" s="1"/>
  <c r="BI33" i="1"/>
  <c r="BI34" i="1" s="1"/>
  <c r="BH33" i="1"/>
  <c r="BH34" i="1" s="1"/>
  <c r="BG33" i="1"/>
  <c r="BG34" i="1" s="1"/>
  <c r="BF33" i="1"/>
  <c r="BF34" i="1" s="1"/>
  <c r="BE33" i="1"/>
  <c r="BE34" i="1" s="1"/>
  <c r="BD33" i="1"/>
  <c r="BD34" i="1" s="1"/>
  <c r="BC33" i="1"/>
  <c r="BC34" i="1" s="1"/>
  <c r="BB33" i="1"/>
  <c r="BB34" i="1" s="1"/>
  <c r="BA33" i="1"/>
  <c r="BA34" i="1" s="1"/>
  <c r="AZ33" i="1"/>
  <c r="AZ34" i="1" s="1"/>
  <c r="AY33" i="1"/>
  <c r="AY34" i="1" s="1"/>
  <c r="AX33" i="1"/>
  <c r="AX34" i="1" s="1"/>
  <c r="AW33" i="1"/>
  <c r="AW34" i="1" s="1"/>
  <c r="AV33" i="1"/>
  <c r="AV34" i="1" s="1"/>
  <c r="AU33" i="1"/>
  <c r="AU34" i="1" s="1"/>
  <c r="AT33" i="1"/>
  <c r="AT34" i="1" s="1"/>
  <c r="AS33" i="1"/>
  <c r="AS34" i="1" s="1"/>
  <c r="AR33" i="1"/>
  <c r="AR34" i="1" s="1"/>
  <c r="AQ33" i="1"/>
  <c r="AQ34" i="1" s="1"/>
  <c r="AP33" i="1"/>
  <c r="AP34" i="1" s="1"/>
  <c r="AO33" i="1"/>
  <c r="AO34" i="1" s="1"/>
  <c r="AN33" i="1"/>
  <c r="AN34" i="1" s="1"/>
  <c r="AM33" i="1"/>
  <c r="AM34" i="1" s="1"/>
  <c r="AL33" i="1"/>
  <c r="AL34" i="1" s="1"/>
  <c r="AK33" i="1"/>
  <c r="AK34" i="1" s="1"/>
  <c r="AJ33" i="1"/>
  <c r="AJ34" i="1" s="1"/>
  <c r="AI33" i="1"/>
  <c r="AI34" i="1" s="1"/>
  <c r="AH33" i="1"/>
  <c r="AH34" i="1" s="1"/>
  <c r="AG33" i="1"/>
  <c r="AG34" i="1" s="1"/>
  <c r="AF33" i="1"/>
  <c r="AF34" i="1" s="1"/>
  <c r="AE33" i="1"/>
  <c r="AE34" i="1" s="1"/>
  <c r="AD33" i="1"/>
  <c r="AD34" i="1" s="1"/>
  <c r="AC33" i="1"/>
  <c r="AC34" i="1" s="1"/>
  <c r="AB33" i="1"/>
  <c r="AB34" i="1" s="1"/>
  <c r="AA33" i="1"/>
  <c r="AA34" i="1" s="1"/>
  <c r="Z33" i="1"/>
  <c r="Z34" i="1" s="1"/>
  <c r="Y33" i="1"/>
  <c r="Y34" i="1" s="1"/>
  <c r="X33" i="1"/>
  <c r="X34" i="1" s="1"/>
  <c r="W33" i="1"/>
  <c r="W34" i="1" s="1"/>
  <c r="V33" i="1"/>
  <c r="V34" i="1" s="1"/>
  <c r="U33" i="1"/>
  <c r="U34" i="1" s="1"/>
  <c r="T33" i="1"/>
  <c r="T34" i="1" s="1"/>
  <c r="S33" i="1"/>
  <c r="S34" i="1" s="1"/>
  <c r="R33" i="1"/>
  <c r="R34" i="1" s="1"/>
  <c r="Q33" i="1"/>
  <c r="Q34" i="1" s="1"/>
  <c r="P33" i="1"/>
  <c r="P34" i="1" s="1"/>
  <c r="O33" i="1"/>
  <c r="O34" i="1" s="1"/>
  <c r="N33" i="1"/>
  <c r="N34" i="1" s="1"/>
  <c r="M33" i="1"/>
  <c r="M34" i="1" s="1"/>
  <c r="L33" i="1"/>
  <c r="L34" i="1" s="1"/>
  <c r="K33" i="1"/>
  <c r="K34" i="1" s="1"/>
  <c r="J33" i="1"/>
  <c r="J34" i="1" s="1"/>
  <c r="I33" i="1"/>
  <c r="I34" i="1" s="1"/>
  <c r="H33" i="1"/>
  <c r="H34" i="1" s="1"/>
  <c r="G33" i="1"/>
  <c r="G34" i="1" s="1"/>
  <c r="F33" i="1"/>
  <c r="F34" i="1" s="1"/>
  <c r="E33" i="1"/>
  <c r="E34" i="1" s="1"/>
  <c r="D33" i="1"/>
  <c r="D34" i="1" s="1"/>
  <c r="C33" i="1"/>
  <c r="C34" i="1" s="1"/>
  <c r="Q37" i="1" l="1"/>
  <c r="E43" i="1"/>
  <c r="G44" i="1"/>
  <c r="M52" i="1"/>
  <c r="L52" i="1" s="1"/>
  <c r="Q57" i="1"/>
  <c r="I51" i="1"/>
  <c r="H51" i="1" s="1"/>
  <c r="K52" i="1"/>
  <c r="J52" i="1" s="1"/>
  <c r="M53" i="1"/>
  <c r="L53" i="1" s="1"/>
  <c r="E38" i="1"/>
  <c r="G51" i="1"/>
  <c r="F51" i="1" s="1"/>
  <c r="I35" i="5"/>
  <c r="EW35" i="5"/>
  <c r="FF35" i="5"/>
  <c r="Q39" i="1"/>
  <c r="R39" i="1" s="1"/>
  <c r="I52" i="1"/>
  <c r="Q42" i="1"/>
  <c r="R42" i="1" s="1"/>
  <c r="E51" i="1"/>
  <c r="K53" i="1"/>
  <c r="G52" i="1"/>
  <c r="I53" i="1"/>
  <c r="Q38" i="1"/>
  <c r="R38" i="1" s="1"/>
  <c r="E46" i="1"/>
  <c r="E52" i="1"/>
  <c r="Q51" i="1"/>
  <c r="R51" i="1" s="1"/>
  <c r="G53" i="1"/>
  <c r="I42" i="1"/>
  <c r="Q56" i="1"/>
  <c r="G42" i="1"/>
  <c r="F42" i="1" s="1"/>
  <c r="Q47" i="1"/>
  <c r="R47" i="1" s="1"/>
  <c r="Q55" i="1"/>
  <c r="Q43" i="1"/>
  <c r="R43" i="1" s="1"/>
  <c r="E47" i="1"/>
  <c r="G43" i="1"/>
  <c r="I44" i="1"/>
  <c r="M51" i="1"/>
  <c r="I53" i="5"/>
  <c r="CR34" i="5"/>
  <c r="G53" i="5"/>
  <c r="FF34" i="5"/>
  <c r="G52" i="5"/>
  <c r="F52" i="5" s="1"/>
  <c r="AG35" i="5"/>
  <c r="BT34" i="5"/>
  <c r="R35" i="5"/>
  <c r="AP35" i="5"/>
  <c r="BN35" i="5"/>
  <c r="CL35" i="5"/>
  <c r="DJ35" i="5"/>
  <c r="EH35" i="5"/>
  <c r="AV34" i="5"/>
  <c r="I42" i="5" s="1"/>
  <c r="EN34" i="5"/>
  <c r="BE35" i="5"/>
  <c r="R34" i="5"/>
  <c r="DJ34" i="5"/>
  <c r="CC35" i="5"/>
  <c r="X34" i="5"/>
  <c r="DP34" i="5"/>
  <c r="DA35" i="5"/>
  <c r="U35" i="5"/>
  <c r="AS35" i="5"/>
  <c r="BQ35" i="5"/>
  <c r="CO35" i="5"/>
  <c r="DM35" i="5"/>
  <c r="EK35" i="5"/>
  <c r="FI35" i="5"/>
  <c r="CL34" i="5"/>
  <c r="E51" i="5" s="1"/>
  <c r="DY35" i="5"/>
  <c r="Q47" i="5"/>
  <c r="Q52" i="5"/>
  <c r="R52" i="5" s="1"/>
  <c r="E52" i="5"/>
  <c r="F53" i="5"/>
  <c r="G43" i="5"/>
  <c r="I43" i="5"/>
  <c r="Q48" i="5"/>
  <c r="R48" i="5" s="1"/>
  <c r="E48" i="5"/>
  <c r="Q53" i="5"/>
  <c r="R53" i="5" s="1"/>
  <c r="Q37" i="5"/>
  <c r="E37" i="5"/>
  <c r="Q42" i="5"/>
  <c r="E43" i="5"/>
  <c r="G44" i="5"/>
  <c r="K51" i="5"/>
  <c r="M52" i="5"/>
  <c r="Q57" i="5"/>
  <c r="E57" i="5"/>
  <c r="I44" i="5"/>
  <c r="Q38" i="5"/>
  <c r="E38" i="5"/>
  <c r="Q43" i="5"/>
  <c r="R43" i="5" s="1"/>
  <c r="E44" i="5"/>
  <c r="K52" i="5"/>
  <c r="M53" i="5"/>
  <c r="Q39" i="5"/>
  <c r="R39" i="5" s="1"/>
  <c r="E39" i="5"/>
  <c r="I52" i="5"/>
  <c r="K53" i="5"/>
  <c r="Q56" i="5"/>
  <c r="C35" i="5"/>
  <c r="AA35" i="5"/>
  <c r="AY35" i="5"/>
  <c r="BW35" i="5"/>
  <c r="CU35" i="5"/>
  <c r="DS35" i="5"/>
  <c r="EQ35" i="5"/>
  <c r="E53" i="5"/>
  <c r="F35" i="5"/>
  <c r="AD35" i="5"/>
  <c r="BB35" i="5"/>
  <c r="BZ35" i="5"/>
  <c r="CX35" i="5"/>
  <c r="DV35" i="5"/>
  <c r="ET35" i="5"/>
  <c r="L35" i="5"/>
  <c r="AJ35" i="5"/>
  <c r="BH35" i="5"/>
  <c r="CF35" i="5"/>
  <c r="DD35" i="5"/>
  <c r="EB35" i="5"/>
  <c r="EZ35" i="5"/>
  <c r="O35" i="5"/>
  <c r="AM35" i="5"/>
  <c r="BK35" i="5"/>
  <c r="CI35" i="5"/>
  <c r="DG35" i="5"/>
  <c r="EE35" i="5"/>
  <c r="FC35" i="5"/>
  <c r="E47" i="5"/>
  <c r="E56" i="5"/>
  <c r="U34" i="5"/>
  <c r="AS34" i="5"/>
  <c r="G42" i="5" s="1"/>
  <c r="BQ34" i="5"/>
  <c r="Q46" i="5" s="1"/>
  <c r="CO34" i="5"/>
  <c r="G51" i="5" s="1"/>
  <c r="DM34" i="5"/>
  <c r="EK34" i="5"/>
  <c r="M51" i="5" s="1"/>
  <c r="FI34" i="5"/>
  <c r="Q55" i="5" s="1"/>
  <c r="D38" i="1"/>
  <c r="H42" i="1"/>
  <c r="Q53" i="1"/>
  <c r="R53" i="1" s="1"/>
  <c r="I43" i="1"/>
  <c r="Q48" i="1"/>
  <c r="R48" i="1" s="1"/>
  <c r="F43" i="1"/>
  <c r="Q41" i="1"/>
  <c r="R41" i="1" s="1"/>
  <c r="E42" i="1"/>
  <c r="H44" i="1"/>
  <c r="R37" i="1"/>
  <c r="D43" i="1"/>
  <c r="F44" i="1"/>
  <c r="E39" i="1"/>
  <c r="E55" i="1"/>
  <c r="E53" i="1"/>
  <c r="Q52" i="1"/>
  <c r="R52" i="1" s="1"/>
  <c r="E44" i="1"/>
  <c r="E48" i="1"/>
  <c r="E56" i="1"/>
  <c r="Q46" i="1"/>
  <c r="E37" i="1"/>
  <c r="E57" i="1"/>
  <c r="Q58" i="1"/>
  <c r="R58" i="1" s="1"/>
  <c r="DD35" i="1"/>
  <c r="EZ35" i="1"/>
  <c r="DP35" i="1"/>
  <c r="L35" i="1"/>
  <c r="EB35" i="1"/>
  <c r="AJ35" i="1"/>
  <c r="BH35" i="1"/>
  <c r="CF35" i="1"/>
  <c r="DA35" i="1"/>
  <c r="O35" i="1"/>
  <c r="AM35" i="1"/>
  <c r="BK35" i="1"/>
  <c r="CI35" i="1"/>
  <c r="DG35" i="1"/>
  <c r="EE35" i="1"/>
  <c r="FC35" i="1"/>
  <c r="EW35" i="1"/>
  <c r="R35" i="1"/>
  <c r="AP35" i="1"/>
  <c r="BN35" i="1"/>
  <c r="CL35" i="1"/>
  <c r="DJ35" i="1"/>
  <c r="EH35" i="1"/>
  <c r="FF35" i="1"/>
  <c r="AG35" i="1"/>
  <c r="U35" i="1"/>
  <c r="AS35" i="1"/>
  <c r="BQ35" i="1"/>
  <c r="CO35" i="1"/>
  <c r="DM35" i="1"/>
  <c r="EK35" i="1"/>
  <c r="FI35" i="1"/>
  <c r="CC35" i="1"/>
  <c r="X35" i="1"/>
  <c r="AV35" i="1"/>
  <c r="BT35" i="1"/>
  <c r="CR35" i="1"/>
  <c r="EN35" i="1"/>
  <c r="DY35" i="1"/>
  <c r="C35" i="1"/>
  <c r="AA35" i="1"/>
  <c r="AY35" i="1"/>
  <c r="BW35" i="1"/>
  <c r="CU35" i="1"/>
  <c r="DS35" i="1"/>
  <c r="EQ35" i="1"/>
  <c r="I35" i="1"/>
  <c r="BE35" i="1"/>
  <c r="F35" i="1"/>
  <c r="AD35" i="1"/>
  <c r="BB35" i="1"/>
  <c r="BZ35" i="1"/>
  <c r="CX35" i="1"/>
  <c r="DV35" i="1"/>
  <c r="ET35" i="1"/>
  <c r="K51" i="1"/>
  <c r="Q54" i="1" l="1"/>
  <c r="R54" i="1" s="1"/>
  <c r="I51" i="5"/>
  <c r="Q44" i="1"/>
  <c r="R44" i="1" s="1"/>
  <c r="Q40" i="1"/>
  <c r="R40" i="1" s="1"/>
  <c r="E42" i="5"/>
  <c r="E45" i="5" s="1"/>
  <c r="Q58" i="5"/>
  <c r="R58" i="5" s="1"/>
  <c r="Q41" i="5"/>
  <c r="Q44" i="5" s="1"/>
  <c r="R44" i="5" s="1"/>
  <c r="H53" i="5"/>
  <c r="D52" i="1"/>
  <c r="D51" i="1"/>
  <c r="J51" i="1"/>
  <c r="D46" i="1"/>
  <c r="H52" i="1"/>
  <c r="J53" i="1"/>
  <c r="D48" i="1"/>
  <c r="D49" i="1" s="1"/>
  <c r="L51" i="1"/>
  <c r="L54" i="1" s="1"/>
  <c r="H53" i="1"/>
  <c r="F52" i="1"/>
  <c r="D53" i="1"/>
  <c r="D47" i="1"/>
  <c r="F53" i="1"/>
  <c r="E55" i="5"/>
  <c r="L51" i="5"/>
  <c r="M54" i="5"/>
  <c r="G45" i="5"/>
  <c r="F42" i="5"/>
  <c r="Q49" i="5"/>
  <c r="R49" i="5" s="1"/>
  <c r="R46" i="5"/>
  <c r="J52" i="5"/>
  <c r="H51" i="5"/>
  <c r="I54" i="5"/>
  <c r="D37" i="5"/>
  <c r="E40" i="5"/>
  <c r="D53" i="5"/>
  <c r="D44" i="5"/>
  <c r="D57" i="5"/>
  <c r="R57" i="5"/>
  <c r="Q40" i="5"/>
  <c r="R40" i="5" s="1"/>
  <c r="R37" i="5"/>
  <c r="D48" i="5"/>
  <c r="R56" i="5"/>
  <c r="D56" i="5"/>
  <c r="J53" i="5"/>
  <c r="D52" i="5"/>
  <c r="F43" i="5"/>
  <c r="I45" i="5"/>
  <c r="H42" i="5"/>
  <c r="H43" i="5"/>
  <c r="D55" i="5"/>
  <c r="R55" i="5"/>
  <c r="E58" i="5"/>
  <c r="D39" i="5"/>
  <c r="K54" i="5"/>
  <c r="J51" i="5"/>
  <c r="D51" i="5"/>
  <c r="E54" i="5"/>
  <c r="E46" i="5"/>
  <c r="H44" i="5"/>
  <c r="F44" i="5"/>
  <c r="Q51" i="5"/>
  <c r="G54" i="5"/>
  <c r="F51" i="5"/>
  <c r="L53" i="5"/>
  <c r="H43" i="1"/>
  <c r="H45" i="1" s="1"/>
  <c r="R57" i="1"/>
  <c r="D57" i="1"/>
  <c r="R55" i="1"/>
  <c r="D55" i="1"/>
  <c r="D37" i="1"/>
  <c r="D39" i="1"/>
  <c r="Q49" i="1"/>
  <c r="R49" i="1" s="1"/>
  <c r="R46" i="1"/>
  <c r="D42" i="1"/>
  <c r="D56" i="1"/>
  <c r="R56" i="1"/>
  <c r="D44" i="1"/>
  <c r="E40" i="1"/>
  <c r="E54" i="1"/>
  <c r="D54" i="1"/>
  <c r="M54" i="1"/>
  <c r="G45" i="1"/>
  <c r="F45" i="1"/>
  <c r="I45" i="1"/>
  <c r="G54" i="1"/>
  <c r="F54" i="1"/>
  <c r="J54" i="1"/>
  <c r="K54" i="1"/>
  <c r="E45" i="1"/>
  <c r="I54" i="1"/>
  <c r="E58" i="1"/>
  <c r="E49" i="1"/>
  <c r="H54" i="1"/>
  <c r="R41" i="5" l="1"/>
  <c r="D42" i="5"/>
  <c r="D58" i="1"/>
  <c r="D54" i="5"/>
  <c r="J54" i="5"/>
  <c r="D58" i="5"/>
  <c r="H54" i="5"/>
  <c r="Q54" i="5"/>
  <c r="R54" i="5" s="1"/>
  <c r="R51" i="5"/>
  <c r="F45" i="5"/>
  <c r="F54" i="5"/>
  <c r="D46" i="5"/>
  <c r="E49" i="5"/>
  <c r="H45" i="5"/>
  <c r="L54" i="5"/>
  <c r="D40" i="5"/>
  <c r="D45" i="5"/>
  <c r="D40" i="1"/>
  <c r="D45" i="1"/>
  <c r="D49" i="5" l="1"/>
</calcChain>
</file>

<file path=xl/sharedStrings.xml><?xml version="1.0" encoding="utf-8"?>
<sst xmlns="http://schemas.openxmlformats.org/spreadsheetml/2006/main" count="788" uniqueCount="326">
  <si>
    <t>Ортаңғы  жас тобына арналған (3 жастағы балалар) бақылау парағы</t>
  </si>
  <si>
    <t>Өткізу кезеңі: бастапқы</t>
  </si>
  <si>
    <t>Өткізу  мерзімі: қыркүйек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</si>
  <si>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</si>
  <si>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</si>
  <si>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</si>
  <si>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</si>
  <si>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</si>
  <si>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</si>
  <si>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</si>
  <si>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</si>
  <si>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</si>
  <si>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</si>
  <si>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</si>
  <si>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</si>
  <si>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</si>
  <si>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 xml:space="preserve">Мүсіндеу 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</si>
  <si>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</si>
  <si>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</si>
  <si>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</si>
  <si>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</si>
  <si>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</si>
  <si>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</si>
  <si>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</si>
  <si>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</si>
  <si>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</si>
  <si>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</si>
  <si>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</si>
  <si>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</si>
  <si>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</si>
  <si>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</si>
  <si>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</si>
  <si>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</si>
  <si>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</si>
  <si>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</si>
  <si>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</si>
  <si>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</si>
  <si>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</si>
  <si>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</si>
  <si>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</si>
  <si>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</si>
  <si>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</si>
  <si>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</si>
  <si>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</si>
  <si>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</si>
  <si>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</si>
  <si>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</si>
  <si>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</si>
  <si>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</si>
  <si>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</si>
  <si>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</si>
  <si>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</si>
  <si>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</si>
  <si>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</si>
  <si>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</si>
  <si>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</si>
  <si>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</si>
  <si>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</si>
  <si>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</si>
  <si>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</si>
  <si>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</si>
  <si>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</si>
  <si>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</si>
  <si>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</si>
  <si>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</si>
  <si>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</si>
  <si>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</si>
  <si>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</si>
  <si>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</si>
  <si>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</si>
  <si>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</si>
  <si>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</si>
  <si>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</si>
  <si>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</si>
  <si>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</si>
  <si>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</si>
  <si>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</si>
  <si>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</si>
  <si>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</si>
  <si>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</si>
  <si>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</si>
  <si>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</si>
  <si>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</si>
  <si>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</si>
  <si>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</si>
  <si>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</si>
  <si>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</si>
  <si>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</si>
  <si>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</si>
  <si>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</si>
  <si>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</si>
  <si>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</si>
  <si>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</si>
  <si>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</si>
  <si>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</si>
  <si>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</si>
  <si>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</si>
  <si>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</si>
  <si>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</si>
  <si>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</si>
  <si>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</si>
  <si>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</si>
  <si>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</si>
  <si>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</si>
  <si>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</si>
  <si>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</si>
  <si>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</si>
  <si>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</si>
  <si>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</si>
  <si>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</si>
  <si>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</si>
  <si>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</si>
  <si>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</si>
  <si>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</si>
  <si>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</si>
  <si>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</si>
  <si>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</si>
  <si>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</si>
  <si>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</si>
  <si>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</si>
  <si>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</si>
  <si>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</si>
  <si>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</si>
  <si>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</si>
  <si>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</si>
  <si>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</si>
  <si>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</si>
  <si>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</si>
  <si>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</si>
  <si>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</si>
  <si>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</si>
  <si>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</si>
  <si>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</si>
  <si>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</si>
  <si>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</si>
  <si>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</si>
  <si>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</si>
  <si>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</si>
  <si>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</si>
  <si>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</si>
  <si>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</si>
  <si>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</si>
  <si>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</si>
  <si>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</si>
  <si>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</si>
  <si>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</si>
  <si>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</si>
  <si>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</si>
  <si>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</si>
  <si>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</si>
  <si>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</si>
  <si>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</si>
  <si>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</si>
  <si>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</si>
  <si>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</si>
  <si>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</si>
  <si>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</si>
  <si>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</si>
  <si>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</si>
  <si>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</si>
  <si>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</si>
  <si>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</si>
  <si>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</si>
  <si>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</si>
  <si>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</si>
  <si>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</si>
  <si>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</si>
  <si>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айта алмайды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</si>
  <si>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</si>
  <si>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</si>
  <si>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</si>
  <si>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</si>
  <si>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</si>
  <si>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</si>
  <si>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</si>
  <si>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</si>
  <si>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</si>
  <si>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айтады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</si>
  <si>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</si>
  <si>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</si>
  <si>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</si>
  <si>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</si>
  <si>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</si>
  <si>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</si>
  <si>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тыңдайды, бірақ түсінбейді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</si>
  <si>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</si>
  <si>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</si>
  <si>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</si>
  <si>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</si>
  <si>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</si>
  <si>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</si>
  <si>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</si>
  <si>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</si>
  <si>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</si>
  <si>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</si>
  <si>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</si>
  <si>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</si>
  <si>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</si>
  <si>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</si>
  <si>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</si>
  <si>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</si>
  <si>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салыстыра алмайды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</si>
  <si>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</si>
  <si>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</si>
  <si>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</si>
  <si>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</si>
  <si>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</si>
  <si>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</si>
  <si>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</si>
  <si>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</si>
  <si>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</si>
  <si>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</si>
  <si>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</si>
  <si>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</si>
  <si>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</si>
  <si>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</si>
  <si>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</si>
  <si>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</si>
  <si>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</si>
  <si>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</si>
  <si>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</si>
  <si>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</si>
  <si>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</si>
  <si>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</si>
  <si>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</si>
  <si>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</si>
  <si>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</si>
  <si>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</si>
  <si>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</si>
  <si>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</si>
  <si>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</si>
  <si>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</si>
  <si>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</si>
  <si>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</si>
  <si>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</si>
  <si>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</si>
  <si>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</si>
  <si>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</si>
  <si>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</si>
  <si>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</si>
  <si>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</si>
  <si>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</si>
  <si>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</si>
  <si>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</si>
  <si>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</si>
  <si>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</si>
  <si>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</si>
  <si>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</si>
  <si>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</si>
  <si>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</si>
  <si>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</si>
  <si>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</si>
  <si>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</si>
  <si>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</si>
  <si>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</si>
  <si>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</si>
  <si>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</si>
  <si>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</si>
  <si>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</si>
  <si>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</si>
  <si>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</si>
  <si>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</si>
  <si>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</si>
  <si>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</si>
  <si>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</si>
  <si>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</si>
  <si>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</si>
  <si>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</si>
  <si>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</si>
  <si>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</si>
  <si>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</si>
  <si>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</si>
  <si>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</si>
  <si>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</si>
  <si>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біледі</t>
  </si>
  <si>
    <t>кейбіреуін біледі</t>
  </si>
  <si>
    <t>білмейді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</si>
  <si>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</si>
  <si>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</si>
  <si>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</si>
  <si>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</si>
  <si>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</si>
  <si>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</si>
  <si>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</si>
  <si>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</si>
  <si>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</si>
  <si>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</si>
  <si>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</si>
  <si>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</si>
  <si>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</si>
  <si>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</si>
  <si>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</si>
  <si>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</si>
  <si>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</si>
  <si>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</si>
  <si>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</si>
  <si>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</si>
  <si>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</si>
  <si>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</si>
  <si>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</si>
  <si>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</si>
  <si>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</si>
  <si>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</si>
  <si>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</si>
  <si>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Мүсіндеу</t>
  </si>
  <si>
    <t>3-Ш</t>
  </si>
  <si>
    <t>3-Ә</t>
  </si>
  <si>
    <t>Бала  саны</t>
  </si>
  <si>
    <t>Өткізу кезеңі: қорытынды</t>
  </si>
  <si>
    <t>Өткізу  мерзімі: мамыр</t>
  </si>
  <si>
    <t xml:space="preserve">Оқу жылы: 2023 - 2024                             </t>
  </si>
  <si>
    <t xml:space="preserve">Топ: "Балапан"                 </t>
  </si>
  <si>
    <t>САРСЕНГАЛИ АЛИ</t>
  </si>
  <si>
    <t>БАЙБОЛАТ МЕДИНА</t>
  </si>
  <si>
    <t>АГАЙДАР ЗЕРЕ</t>
  </si>
  <si>
    <t>СУЛТАНБЕК АЛЬ-ХАФИЗУ</t>
  </si>
  <si>
    <t>АКЫЛБЕК АДИНА</t>
  </si>
  <si>
    <t>КАЛЫКБЕРГЕН РИДУАН</t>
  </si>
  <si>
    <t>НУРЖАН АЙКОРКЕМ</t>
  </si>
  <si>
    <t>БОЛАТ МАРАЛ</t>
  </si>
  <si>
    <t>ДУЙСЕНБЕК ЖАСНУР</t>
  </si>
  <si>
    <t>АБУБАКИР БЕК-МУХАММЕД</t>
  </si>
  <si>
    <t>ЕРГЕН ДАНА</t>
  </si>
  <si>
    <t>УГЫЛАН НУРЖИГИТ</t>
  </si>
  <si>
    <t>Т.АРКЕН</t>
  </si>
  <si>
    <t>ЕРНАЗАР АСЕЛЬ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</si>
</sst>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/>
    <xf numFmtId="1" fontId="5" fillId="0" borderId="1" xfId="1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4" xfId="0" applyFont="1" applyBorder="1"/>
    <xf numFmtId="1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7" xfId="0" applyFont="1" applyBorder="1"/>
    <xf numFmtId="164" fontId="5" fillId="0" borderId="0" xfId="0" applyNumberFormat="1" applyFont="1"/>
    <xf numFmtId="0" fontId="5" fillId="0" borderId="9" xfId="0" applyFont="1" applyBorder="1"/>
    <xf numFmtId="0" fontId="5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center"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1" fontId="13" fillId="2" borderId="8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164" fontId="7" fillId="2" borderId="0" xfId="0" applyNumberFormat="1" applyFont="1" applyFill="1" applyAlignment="1" applyProtection="1">
      <alignment horizontal="center" vertical="center"/>
      <protection hidden="1"/>
    </xf>
    <xf numFmtId="1" fontId="7" fillId="2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/>
    <xf numFmtId="0" fontId="5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Fill="1"/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E42E-DBC1-4482-917D-768279A24B9B}">
  <sheetPr>
    <pageSetUpPr fitToPage="1"/>
  </sheetPr>
  <dimension ref="A1:HB58"/>
  <sheetViews>
    <sheetView view="pageBreakPreview" topLeftCell="A10" zoomScale="60" zoomScaleNormal="70" workbookViewId="0">
      <selection activeCell="R41" sqref="R41"/>
    </sheetView>
  </sheetViews>
  <sheetFormatPr defaultRowHeight="15" x14ac:dyDescent="0.25"/>
  <cols>
    <col min="1" max="1" width="9.140625" style="11"/>
    <col min="2" max="2" width="30.28515625" style="11" customWidth="1"/>
    <col min="3" max="76" width="9.140625" style="11"/>
    <col min="77" max="160" width="9.140625" style="33"/>
    <col min="161" max="16384" width="9.140625" style="11"/>
  </cols>
  <sheetData>
    <row r="1" spans="1:167" ht="18.75" x14ac:dyDescent="0.3">
      <c r="B1" s="1" t="s">
        <v>0</v>
      </c>
    </row>
    <row r="2" spans="1:167" ht="15.75" x14ac:dyDescent="0.25">
      <c r="B2" s="2" t="s">
        <v>310</v>
      </c>
    </row>
    <row r="3" spans="1:167" ht="15.75" x14ac:dyDescent="0.25">
      <c r="B3" s="2" t="s">
        <v>311</v>
      </c>
    </row>
    <row r="4" spans="1:167" ht="15.75" x14ac:dyDescent="0.25">
      <c r="B4" s="2" t="s">
        <v>1</v>
      </c>
    </row>
    <row r="5" spans="1:167" ht="15.75" x14ac:dyDescent="0.25">
      <c r="B5" s="2" t="s">
        <v>2</v>
      </c>
    </row>
    <row r="7" spans="1:167" ht="15.75" x14ac:dyDescent="0.25">
      <c r="B7" s="45" t="s">
        <v>307</v>
      </c>
      <c r="C7" s="46">
        <v>14</v>
      </c>
    </row>
    <row r="8" spans="1:167" ht="15.75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167" ht="15.75" customHeight="1" x14ac:dyDescent="0.25">
      <c r="A9" s="70" t="s">
        <v>3</v>
      </c>
      <c r="B9" s="70" t="s">
        <v>4</v>
      </c>
      <c r="C9" s="67" t="s">
        <v>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71" t="s">
        <v>6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3"/>
      <c r="BK9" s="74" t="s">
        <v>7</v>
      </c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5" t="s">
        <v>8</v>
      </c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7"/>
      <c r="EW9" s="49" t="s">
        <v>9</v>
      </c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</row>
    <row r="10" spans="1:167" ht="15.75" customHeight="1" x14ac:dyDescent="0.25">
      <c r="A10" s="70"/>
      <c r="B10" s="70"/>
      <c r="C10" s="69" t="s">
        <v>10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 t="s">
        <v>11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7" t="s">
        <v>12</v>
      </c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 t="s">
        <v>13</v>
      </c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9" t="s">
        <v>14</v>
      </c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80" t="s">
        <v>15</v>
      </c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78" t="s">
        <v>16</v>
      </c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 t="s">
        <v>17</v>
      </c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9" t="s">
        <v>18</v>
      </c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8" t="s">
        <v>19</v>
      </c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67" t="s">
        <v>20</v>
      </c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</row>
    <row r="11" spans="1:167" ht="15.75" hidden="1" x14ac:dyDescent="0.25">
      <c r="A11" s="70"/>
      <c r="B11" s="7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3"/>
      <c r="S11" s="3"/>
      <c r="T11" s="3"/>
      <c r="U11" s="3"/>
      <c r="V11" s="3"/>
      <c r="W11" s="3"/>
      <c r="X11" s="3"/>
      <c r="Y11" s="3"/>
      <c r="Z11" s="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13"/>
      <c r="FF11" s="13"/>
      <c r="FG11" s="13"/>
      <c r="FH11" s="13"/>
      <c r="FI11" s="13"/>
      <c r="FJ11" s="13"/>
      <c r="FK11" s="13"/>
    </row>
    <row r="12" spans="1:167" ht="15.75" hidden="1" x14ac:dyDescent="0.25">
      <c r="A12" s="70"/>
      <c r="B12" s="7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3"/>
      <c r="S12" s="3"/>
      <c r="T12" s="3"/>
      <c r="U12" s="3"/>
      <c r="V12" s="3"/>
      <c r="W12" s="3"/>
      <c r="X12" s="3"/>
      <c r="Y12" s="3"/>
      <c r="Z12" s="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13"/>
      <c r="FF12" s="13"/>
      <c r="FG12" s="13"/>
      <c r="FH12" s="13"/>
      <c r="FI12" s="13"/>
      <c r="FJ12" s="13"/>
      <c r="FK12" s="13"/>
    </row>
    <row r="13" spans="1:167" ht="15.75" hidden="1" x14ac:dyDescent="0.25">
      <c r="A13" s="70"/>
      <c r="B13" s="70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3"/>
      <c r="S13" s="3"/>
      <c r="T13" s="3"/>
      <c r="U13" s="3"/>
      <c r="V13" s="3"/>
      <c r="W13" s="3"/>
      <c r="X13" s="3"/>
      <c r="Y13" s="3"/>
      <c r="Z13" s="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13"/>
      <c r="FF13" s="13"/>
      <c r="FG13" s="13"/>
      <c r="FH13" s="13"/>
      <c r="FI13" s="13"/>
      <c r="FJ13" s="13"/>
      <c r="FK13" s="13"/>
    </row>
    <row r="14" spans="1:167" ht="15.75" hidden="1" x14ac:dyDescent="0.25">
      <c r="A14" s="70"/>
      <c r="B14" s="70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3"/>
      <c r="S14" s="3"/>
      <c r="T14" s="3"/>
      <c r="U14" s="3"/>
      <c r="V14" s="3"/>
      <c r="W14" s="3"/>
      <c r="X14" s="3"/>
      <c r="Y14" s="3"/>
      <c r="Z14" s="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13"/>
      <c r="FF14" s="13"/>
      <c r="FG14" s="13"/>
      <c r="FH14" s="13"/>
      <c r="FI14" s="13"/>
      <c r="FJ14" s="13"/>
      <c r="FK14" s="13"/>
    </row>
    <row r="15" spans="1:167" ht="15.75" hidden="1" x14ac:dyDescent="0.25">
      <c r="A15" s="70"/>
      <c r="B15" s="70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3"/>
      <c r="S15" s="3"/>
      <c r="T15" s="3"/>
      <c r="U15" s="3"/>
      <c r="V15" s="3"/>
      <c r="W15" s="3"/>
      <c r="X15" s="3"/>
      <c r="Y15" s="3"/>
      <c r="Z15" s="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13"/>
      <c r="FF15" s="13"/>
      <c r="FG15" s="13"/>
      <c r="FH15" s="13"/>
      <c r="FI15" s="13"/>
      <c r="FJ15" s="13"/>
      <c r="FK15" s="13"/>
    </row>
    <row r="16" spans="1:167" ht="15.75" x14ac:dyDescent="0.25">
      <c r="A16" s="70"/>
      <c r="B16" s="70"/>
      <c r="C16" s="69" t="s">
        <v>21</v>
      </c>
      <c r="D16" s="69" t="s">
        <v>22</v>
      </c>
      <c r="E16" s="69" t="s">
        <v>23</v>
      </c>
      <c r="F16" s="69" t="s">
        <v>24</v>
      </c>
      <c r="G16" s="69" t="s">
        <v>25</v>
      </c>
      <c r="H16" s="69" t="s">
        <v>26</v>
      </c>
      <c r="I16" s="69" t="s">
        <v>27</v>
      </c>
      <c r="J16" s="69" t="s">
        <v>28</v>
      </c>
      <c r="K16" s="69" t="s">
        <v>29</v>
      </c>
      <c r="L16" s="69" t="s">
        <v>30</v>
      </c>
      <c r="M16" s="69" t="s">
        <v>28</v>
      </c>
      <c r="N16" s="69" t="s">
        <v>29</v>
      </c>
      <c r="O16" s="69" t="s">
        <v>31</v>
      </c>
      <c r="P16" s="69" t="s">
        <v>32</v>
      </c>
      <c r="Q16" s="69" t="s">
        <v>33</v>
      </c>
      <c r="R16" s="69" t="s">
        <v>34</v>
      </c>
      <c r="S16" s="69"/>
      <c r="T16" s="69"/>
      <c r="U16" s="69" t="s">
        <v>35</v>
      </c>
      <c r="V16" s="69"/>
      <c r="W16" s="69"/>
      <c r="X16" s="69" t="s">
        <v>36</v>
      </c>
      <c r="Y16" s="69"/>
      <c r="Z16" s="69"/>
      <c r="AA16" s="67" t="s">
        <v>37</v>
      </c>
      <c r="AB16" s="67"/>
      <c r="AC16" s="67"/>
      <c r="AD16" s="69" t="s">
        <v>38</v>
      </c>
      <c r="AE16" s="69"/>
      <c r="AF16" s="69"/>
      <c r="AG16" s="69" t="s">
        <v>39</v>
      </c>
      <c r="AH16" s="69"/>
      <c r="AI16" s="69"/>
      <c r="AJ16" s="67" t="s">
        <v>40</v>
      </c>
      <c r="AK16" s="67"/>
      <c r="AL16" s="67"/>
      <c r="AM16" s="69" t="s">
        <v>41</v>
      </c>
      <c r="AN16" s="69"/>
      <c r="AO16" s="69"/>
      <c r="AP16" s="69" t="s">
        <v>42</v>
      </c>
      <c r="AQ16" s="69"/>
      <c r="AR16" s="69"/>
      <c r="AS16" s="69" t="s">
        <v>43</v>
      </c>
      <c r="AT16" s="69"/>
      <c r="AU16" s="69"/>
      <c r="AV16" s="69" t="s">
        <v>44</v>
      </c>
      <c r="AW16" s="69"/>
      <c r="AX16" s="69"/>
      <c r="AY16" s="69" t="s">
        <v>45</v>
      </c>
      <c r="AZ16" s="69"/>
      <c r="BA16" s="69"/>
      <c r="BB16" s="69" t="s">
        <v>46</v>
      </c>
      <c r="BC16" s="69"/>
      <c r="BD16" s="69"/>
      <c r="BE16" s="69" t="s">
        <v>47</v>
      </c>
      <c r="BF16" s="69"/>
      <c r="BG16" s="69"/>
      <c r="BH16" s="69" t="s">
        <v>48</v>
      </c>
      <c r="BI16" s="69"/>
      <c r="BJ16" s="69"/>
      <c r="BK16" s="67" t="s">
        <v>49</v>
      </c>
      <c r="BL16" s="67"/>
      <c r="BM16" s="67"/>
      <c r="BN16" s="67" t="s">
        <v>50</v>
      </c>
      <c r="BO16" s="67"/>
      <c r="BP16" s="67"/>
      <c r="BQ16" s="67" t="s">
        <v>51</v>
      </c>
      <c r="BR16" s="67"/>
      <c r="BS16" s="67"/>
      <c r="BT16" s="67" t="s">
        <v>52</v>
      </c>
      <c r="BU16" s="67"/>
      <c r="BV16" s="67"/>
      <c r="BW16" s="67" t="s">
        <v>53</v>
      </c>
      <c r="BX16" s="67"/>
      <c r="BY16" s="67"/>
      <c r="BZ16" s="68" t="s">
        <v>54</v>
      </c>
      <c r="CA16" s="68"/>
      <c r="CB16" s="68"/>
      <c r="CC16" s="68" t="s">
        <v>55</v>
      </c>
      <c r="CD16" s="68"/>
      <c r="CE16" s="68"/>
      <c r="CF16" s="68" t="s">
        <v>56</v>
      </c>
      <c r="CG16" s="68"/>
      <c r="CH16" s="68"/>
      <c r="CI16" s="68" t="s">
        <v>57</v>
      </c>
      <c r="CJ16" s="68"/>
      <c r="CK16" s="68"/>
      <c r="CL16" s="68" t="s">
        <v>58</v>
      </c>
      <c r="CM16" s="68"/>
      <c r="CN16" s="68"/>
      <c r="CO16" s="68" t="s">
        <v>59</v>
      </c>
      <c r="CP16" s="68"/>
      <c r="CQ16" s="68"/>
      <c r="CR16" s="68" t="s">
        <v>60</v>
      </c>
      <c r="CS16" s="68"/>
      <c r="CT16" s="68"/>
      <c r="CU16" s="68" t="s">
        <v>61</v>
      </c>
      <c r="CV16" s="68"/>
      <c r="CW16" s="68"/>
      <c r="CX16" s="68" t="s">
        <v>62</v>
      </c>
      <c r="CY16" s="68"/>
      <c r="CZ16" s="68"/>
      <c r="DA16" s="68" t="s">
        <v>63</v>
      </c>
      <c r="DB16" s="68"/>
      <c r="DC16" s="68"/>
      <c r="DD16" s="68" t="s">
        <v>64</v>
      </c>
      <c r="DE16" s="68"/>
      <c r="DF16" s="68"/>
      <c r="DG16" s="68" t="s">
        <v>65</v>
      </c>
      <c r="DH16" s="68"/>
      <c r="DI16" s="68"/>
      <c r="DJ16" s="68" t="s">
        <v>66</v>
      </c>
      <c r="DK16" s="68"/>
      <c r="DL16" s="68"/>
      <c r="DM16" s="68" t="s">
        <v>67</v>
      </c>
      <c r="DN16" s="68"/>
      <c r="DO16" s="68"/>
      <c r="DP16" s="68" t="s">
        <v>68</v>
      </c>
      <c r="DQ16" s="68"/>
      <c r="DR16" s="68"/>
      <c r="DS16" s="68" t="s">
        <v>69</v>
      </c>
      <c r="DT16" s="68"/>
      <c r="DU16" s="68"/>
      <c r="DV16" s="68" t="s">
        <v>70</v>
      </c>
      <c r="DW16" s="68"/>
      <c r="DX16" s="68"/>
      <c r="DY16" s="68" t="s">
        <v>71</v>
      </c>
      <c r="DZ16" s="68"/>
      <c r="EA16" s="68"/>
      <c r="EB16" s="68" t="s">
        <v>72</v>
      </c>
      <c r="EC16" s="68"/>
      <c r="ED16" s="68"/>
      <c r="EE16" s="68" t="s">
        <v>73</v>
      </c>
      <c r="EF16" s="68"/>
      <c r="EG16" s="68"/>
      <c r="EH16" s="68" t="s">
        <v>74</v>
      </c>
      <c r="EI16" s="68"/>
      <c r="EJ16" s="68"/>
      <c r="EK16" s="68" t="s">
        <v>75</v>
      </c>
      <c r="EL16" s="68"/>
      <c r="EM16" s="68"/>
      <c r="EN16" s="68" t="s">
        <v>76</v>
      </c>
      <c r="EO16" s="68"/>
      <c r="EP16" s="68"/>
      <c r="EQ16" s="68" t="s">
        <v>77</v>
      </c>
      <c r="ER16" s="68"/>
      <c r="ES16" s="68"/>
      <c r="ET16" s="68" t="s">
        <v>78</v>
      </c>
      <c r="EU16" s="68"/>
      <c r="EV16" s="68"/>
      <c r="EW16" s="68" t="s">
        <v>79</v>
      </c>
      <c r="EX16" s="68"/>
      <c r="EY16" s="68"/>
      <c r="EZ16" s="68" t="s">
        <v>80</v>
      </c>
      <c r="FA16" s="68"/>
      <c r="FB16" s="68"/>
      <c r="FC16" s="67" t="s">
        <v>81</v>
      </c>
      <c r="FD16" s="67"/>
      <c r="FE16" s="67"/>
      <c r="FF16" s="67" t="s">
        <v>82</v>
      </c>
      <c r="FG16" s="67"/>
      <c r="FH16" s="67"/>
      <c r="FI16" s="67" t="s">
        <v>83</v>
      </c>
      <c r="FJ16" s="67"/>
      <c r="FK16" s="67"/>
    </row>
    <row r="17" spans="1:210" ht="79.5" customHeight="1" x14ac:dyDescent="0.25">
      <c r="A17" s="70"/>
      <c r="B17" s="70"/>
      <c r="C17" s="62" t="s">
        <v>84</v>
      </c>
      <c r="D17" s="62"/>
      <c r="E17" s="62"/>
      <c r="F17" s="62" t="s">
        <v>85</v>
      </c>
      <c r="G17" s="62"/>
      <c r="H17" s="62"/>
      <c r="I17" s="62" t="s">
        <v>86</v>
      </c>
      <c r="J17" s="62"/>
      <c r="K17" s="62"/>
      <c r="L17" s="62" t="s">
        <v>87</v>
      </c>
      <c r="M17" s="62"/>
      <c r="N17" s="62"/>
      <c r="O17" s="62" t="s">
        <v>88</v>
      </c>
      <c r="P17" s="62"/>
      <c r="Q17" s="62"/>
      <c r="R17" s="62" t="s">
        <v>89</v>
      </c>
      <c r="S17" s="62"/>
      <c r="T17" s="62"/>
      <c r="U17" s="62" t="s">
        <v>90</v>
      </c>
      <c r="V17" s="62"/>
      <c r="W17" s="62"/>
      <c r="X17" s="62" t="s">
        <v>91</v>
      </c>
      <c r="Y17" s="62"/>
      <c r="Z17" s="62"/>
      <c r="AA17" s="62" t="s">
        <v>92</v>
      </c>
      <c r="AB17" s="62"/>
      <c r="AC17" s="62"/>
      <c r="AD17" s="62" t="s">
        <v>93</v>
      </c>
      <c r="AE17" s="62"/>
      <c r="AF17" s="62"/>
      <c r="AG17" s="62" t="s">
        <v>94</v>
      </c>
      <c r="AH17" s="62"/>
      <c r="AI17" s="62"/>
      <c r="AJ17" s="62" t="s">
        <v>95</v>
      </c>
      <c r="AK17" s="62"/>
      <c r="AL17" s="62"/>
      <c r="AM17" s="62" t="s">
        <v>96</v>
      </c>
      <c r="AN17" s="62"/>
      <c r="AO17" s="62"/>
      <c r="AP17" s="62" t="s">
        <v>97</v>
      </c>
      <c r="AQ17" s="62"/>
      <c r="AR17" s="62"/>
      <c r="AS17" s="62" t="s">
        <v>98</v>
      </c>
      <c r="AT17" s="62"/>
      <c r="AU17" s="62"/>
      <c r="AV17" s="62" t="s">
        <v>99</v>
      </c>
      <c r="AW17" s="62"/>
      <c r="AX17" s="62"/>
      <c r="AY17" s="62" t="s">
        <v>100</v>
      </c>
      <c r="AZ17" s="62"/>
      <c r="BA17" s="62"/>
      <c r="BB17" s="62" t="s">
        <v>101</v>
      </c>
      <c r="BC17" s="62"/>
      <c r="BD17" s="62"/>
      <c r="BE17" s="62" t="s">
        <v>102</v>
      </c>
      <c r="BF17" s="62"/>
      <c r="BG17" s="62"/>
      <c r="BH17" s="62" t="s">
        <v>103</v>
      </c>
      <c r="BI17" s="62"/>
      <c r="BJ17" s="62"/>
      <c r="BK17" s="62" t="s">
        <v>104</v>
      </c>
      <c r="BL17" s="62"/>
      <c r="BM17" s="62"/>
      <c r="BN17" s="62" t="s">
        <v>105</v>
      </c>
      <c r="BO17" s="62"/>
      <c r="BP17" s="62"/>
      <c r="BQ17" s="62" t="s">
        <v>106</v>
      </c>
      <c r="BR17" s="62"/>
      <c r="BS17" s="62"/>
      <c r="BT17" s="62" t="s">
        <v>107</v>
      </c>
      <c r="BU17" s="62"/>
      <c r="BV17" s="62"/>
      <c r="BW17" s="62" t="s">
        <v>108</v>
      </c>
      <c r="BX17" s="62"/>
      <c r="BY17" s="62"/>
      <c r="BZ17" s="61" t="s">
        <v>109</v>
      </c>
      <c r="CA17" s="61"/>
      <c r="CB17" s="61"/>
      <c r="CC17" s="61" t="s">
        <v>110</v>
      </c>
      <c r="CD17" s="61"/>
      <c r="CE17" s="61"/>
      <c r="CF17" s="59" t="s">
        <v>111</v>
      </c>
      <c r="CG17" s="59"/>
      <c r="CH17" s="59"/>
      <c r="CI17" s="61" t="s">
        <v>112</v>
      </c>
      <c r="CJ17" s="61"/>
      <c r="CK17" s="61"/>
      <c r="CL17" s="61" t="s">
        <v>113</v>
      </c>
      <c r="CM17" s="61"/>
      <c r="CN17" s="61"/>
      <c r="CO17" s="61" t="s">
        <v>114</v>
      </c>
      <c r="CP17" s="61"/>
      <c r="CQ17" s="61"/>
      <c r="CR17" s="59" t="s">
        <v>115</v>
      </c>
      <c r="CS17" s="59"/>
      <c r="CT17" s="59"/>
      <c r="CU17" s="61" t="s">
        <v>116</v>
      </c>
      <c r="CV17" s="61"/>
      <c r="CW17" s="61"/>
      <c r="CX17" s="61" t="s">
        <v>117</v>
      </c>
      <c r="CY17" s="61"/>
      <c r="CZ17" s="61"/>
      <c r="DA17" s="61" t="s">
        <v>118</v>
      </c>
      <c r="DB17" s="61"/>
      <c r="DC17" s="61"/>
      <c r="DD17" s="59" t="s">
        <v>119</v>
      </c>
      <c r="DE17" s="59"/>
      <c r="DF17" s="59"/>
      <c r="DG17" s="59" t="s">
        <v>120</v>
      </c>
      <c r="DH17" s="59"/>
      <c r="DI17" s="59"/>
      <c r="DJ17" s="59" t="s">
        <v>121</v>
      </c>
      <c r="DK17" s="59"/>
      <c r="DL17" s="59"/>
      <c r="DM17" s="59" t="s">
        <v>122</v>
      </c>
      <c r="DN17" s="59"/>
      <c r="DO17" s="59"/>
      <c r="DP17" s="59" t="s">
        <v>123</v>
      </c>
      <c r="DQ17" s="59"/>
      <c r="DR17" s="59"/>
      <c r="DS17" s="59" t="s">
        <v>124</v>
      </c>
      <c r="DT17" s="59"/>
      <c r="DU17" s="59"/>
      <c r="DV17" s="59" t="s">
        <v>125</v>
      </c>
      <c r="DW17" s="59"/>
      <c r="DX17" s="59"/>
      <c r="DY17" s="59" t="s">
        <v>126</v>
      </c>
      <c r="DZ17" s="59"/>
      <c r="EA17" s="59"/>
      <c r="EB17" s="59" t="s">
        <v>127</v>
      </c>
      <c r="EC17" s="59"/>
      <c r="ED17" s="59"/>
      <c r="EE17" s="59" t="s">
        <v>128</v>
      </c>
      <c r="EF17" s="59"/>
      <c r="EG17" s="59"/>
      <c r="EH17" s="59" t="s">
        <v>129</v>
      </c>
      <c r="EI17" s="59"/>
      <c r="EJ17" s="59"/>
      <c r="EK17" s="59" t="s">
        <v>130</v>
      </c>
      <c r="EL17" s="59"/>
      <c r="EM17" s="59"/>
      <c r="EN17" s="59" t="s">
        <v>131</v>
      </c>
      <c r="EO17" s="59"/>
      <c r="EP17" s="59"/>
      <c r="EQ17" s="59" t="s">
        <v>132</v>
      </c>
      <c r="ER17" s="59"/>
      <c r="ES17" s="59"/>
      <c r="ET17" s="59" t="s">
        <v>133</v>
      </c>
      <c r="EU17" s="59"/>
      <c r="EV17" s="59"/>
      <c r="EW17" s="59" t="s">
        <v>134</v>
      </c>
      <c r="EX17" s="59"/>
      <c r="EY17" s="59"/>
      <c r="EZ17" s="59" t="s">
        <v>135</v>
      </c>
      <c r="FA17" s="59"/>
      <c r="FB17" s="59"/>
      <c r="FC17" s="60" t="s">
        <v>136</v>
      </c>
      <c r="FD17" s="60"/>
      <c r="FE17" s="60"/>
      <c r="FF17" s="60" t="s">
        <v>137</v>
      </c>
      <c r="FG17" s="60"/>
      <c r="FH17" s="60"/>
      <c r="FI17" s="60" t="s">
        <v>138</v>
      </c>
      <c r="FJ17" s="60"/>
      <c r="FK17" s="60"/>
    </row>
    <row r="18" spans="1:210" ht="180.75" x14ac:dyDescent="0.25">
      <c r="A18" s="70"/>
      <c r="B18" s="70"/>
      <c r="C18" s="4" t="s">
        <v>139</v>
      </c>
      <c r="D18" s="4" t="s">
        <v>140</v>
      </c>
      <c r="E18" s="4" t="s">
        <v>141</v>
      </c>
      <c r="F18" s="4" t="s">
        <v>142</v>
      </c>
      <c r="G18" s="4" t="s">
        <v>143</v>
      </c>
      <c r="H18" s="4" t="s">
        <v>144</v>
      </c>
      <c r="I18" s="4" t="s">
        <v>145</v>
      </c>
      <c r="J18" s="4" t="s">
        <v>146</v>
      </c>
      <c r="K18" s="4" t="s">
        <v>147</v>
      </c>
      <c r="L18" s="4" t="s">
        <v>148</v>
      </c>
      <c r="M18" s="4" t="s">
        <v>149</v>
      </c>
      <c r="N18" s="4" t="s">
        <v>150</v>
      </c>
      <c r="O18" s="4" t="s">
        <v>151</v>
      </c>
      <c r="P18" s="4" t="s">
        <v>152</v>
      </c>
      <c r="Q18" s="4" t="s">
        <v>153</v>
      </c>
      <c r="R18" s="4" t="s">
        <v>154</v>
      </c>
      <c r="S18" s="4" t="s">
        <v>155</v>
      </c>
      <c r="T18" s="4" t="s">
        <v>156</v>
      </c>
      <c r="U18" s="4" t="s">
        <v>157</v>
      </c>
      <c r="V18" s="4" t="s">
        <v>158</v>
      </c>
      <c r="W18" s="4" t="s">
        <v>159</v>
      </c>
      <c r="X18" s="4" t="s">
        <v>160</v>
      </c>
      <c r="Y18" s="4" t="s">
        <v>161</v>
      </c>
      <c r="Z18" s="4" t="s">
        <v>162</v>
      </c>
      <c r="AA18" s="4" t="s">
        <v>163</v>
      </c>
      <c r="AB18" s="4" t="s">
        <v>164</v>
      </c>
      <c r="AC18" s="4" t="s">
        <v>165</v>
      </c>
      <c r="AD18" s="4" t="s">
        <v>154</v>
      </c>
      <c r="AE18" s="4" t="s">
        <v>166</v>
      </c>
      <c r="AF18" s="4" t="s">
        <v>167</v>
      </c>
      <c r="AG18" s="4" t="s">
        <v>168</v>
      </c>
      <c r="AH18" s="4" t="s">
        <v>169</v>
      </c>
      <c r="AI18" s="4" t="s">
        <v>170</v>
      </c>
      <c r="AJ18" s="4" t="s">
        <v>171</v>
      </c>
      <c r="AK18" s="4" t="s">
        <v>172</v>
      </c>
      <c r="AL18" s="4" t="s">
        <v>173</v>
      </c>
      <c r="AM18" s="4" t="s">
        <v>174</v>
      </c>
      <c r="AN18" s="4" t="s">
        <v>175</v>
      </c>
      <c r="AO18" s="4" t="s">
        <v>176</v>
      </c>
      <c r="AP18" s="4" t="s">
        <v>177</v>
      </c>
      <c r="AQ18" s="4" t="s">
        <v>178</v>
      </c>
      <c r="AR18" s="4" t="s">
        <v>156</v>
      </c>
      <c r="AS18" s="4" t="s">
        <v>179</v>
      </c>
      <c r="AT18" s="4" t="s">
        <v>180</v>
      </c>
      <c r="AU18" s="4" t="s">
        <v>181</v>
      </c>
      <c r="AV18" s="4" t="s">
        <v>154</v>
      </c>
      <c r="AW18" s="4" t="s">
        <v>155</v>
      </c>
      <c r="AX18" s="4" t="s">
        <v>156</v>
      </c>
      <c r="AY18" s="4" t="s">
        <v>182</v>
      </c>
      <c r="AZ18" s="4" t="s">
        <v>183</v>
      </c>
      <c r="BA18" s="4" t="s">
        <v>184</v>
      </c>
      <c r="BB18" s="4" t="s">
        <v>185</v>
      </c>
      <c r="BC18" s="4" t="s">
        <v>186</v>
      </c>
      <c r="BD18" s="4" t="s">
        <v>187</v>
      </c>
      <c r="BE18" s="4" t="s">
        <v>188</v>
      </c>
      <c r="BF18" s="4" t="s">
        <v>189</v>
      </c>
      <c r="BG18" s="4" t="s">
        <v>190</v>
      </c>
      <c r="BH18" s="4" t="s">
        <v>191</v>
      </c>
      <c r="BI18" s="4" t="s">
        <v>178</v>
      </c>
      <c r="BJ18" s="4" t="s">
        <v>192</v>
      </c>
      <c r="BK18" s="4" t="s">
        <v>193</v>
      </c>
      <c r="BL18" s="4" t="s">
        <v>194</v>
      </c>
      <c r="BM18" s="4" t="s">
        <v>195</v>
      </c>
      <c r="BN18" s="4" t="s">
        <v>196</v>
      </c>
      <c r="BO18" s="4" t="s">
        <v>197</v>
      </c>
      <c r="BP18" s="4" t="s">
        <v>198</v>
      </c>
      <c r="BQ18" s="4" t="s">
        <v>199</v>
      </c>
      <c r="BR18" s="4" t="s">
        <v>200</v>
      </c>
      <c r="BS18" s="4" t="s">
        <v>201</v>
      </c>
      <c r="BT18" s="4" t="s">
        <v>202</v>
      </c>
      <c r="BU18" s="4" t="s">
        <v>203</v>
      </c>
      <c r="BV18" s="4" t="s">
        <v>204</v>
      </c>
      <c r="BW18" s="4" t="s">
        <v>205</v>
      </c>
      <c r="BX18" s="4" t="s">
        <v>206</v>
      </c>
      <c r="BY18" s="35" t="s">
        <v>207</v>
      </c>
      <c r="BZ18" s="35" t="s">
        <v>208</v>
      </c>
      <c r="CA18" s="35" t="s">
        <v>209</v>
      </c>
      <c r="CB18" s="35" t="s">
        <v>210</v>
      </c>
      <c r="CC18" s="35" t="s">
        <v>211</v>
      </c>
      <c r="CD18" s="35" t="s">
        <v>212</v>
      </c>
      <c r="CE18" s="35" t="s">
        <v>213</v>
      </c>
      <c r="CF18" s="36" t="s">
        <v>214</v>
      </c>
      <c r="CG18" s="36" t="s">
        <v>215</v>
      </c>
      <c r="CH18" s="36" t="s">
        <v>216</v>
      </c>
      <c r="CI18" s="35" t="s">
        <v>217</v>
      </c>
      <c r="CJ18" s="35" t="s">
        <v>218</v>
      </c>
      <c r="CK18" s="35" t="s">
        <v>219</v>
      </c>
      <c r="CL18" s="35" t="s">
        <v>220</v>
      </c>
      <c r="CM18" s="35" t="s">
        <v>221</v>
      </c>
      <c r="CN18" s="35" t="s">
        <v>222</v>
      </c>
      <c r="CO18" s="35" t="s">
        <v>223</v>
      </c>
      <c r="CP18" s="35" t="s">
        <v>224</v>
      </c>
      <c r="CQ18" s="35" t="s">
        <v>225</v>
      </c>
      <c r="CR18" s="36" t="s">
        <v>226</v>
      </c>
      <c r="CS18" s="36" t="s">
        <v>227</v>
      </c>
      <c r="CT18" s="36" t="s">
        <v>228</v>
      </c>
      <c r="CU18" s="35" t="s">
        <v>229</v>
      </c>
      <c r="CV18" s="35" t="s">
        <v>230</v>
      </c>
      <c r="CW18" s="35" t="s">
        <v>231</v>
      </c>
      <c r="CX18" s="35" t="s">
        <v>232</v>
      </c>
      <c r="CY18" s="35" t="s">
        <v>233</v>
      </c>
      <c r="CZ18" s="35" t="s">
        <v>234</v>
      </c>
      <c r="DA18" s="35" t="s">
        <v>235</v>
      </c>
      <c r="DB18" s="35" t="s">
        <v>236</v>
      </c>
      <c r="DC18" s="35" t="s">
        <v>237</v>
      </c>
      <c r="DD18" s="36" t="s">
        <v>217</v>
      </c>
      <c r="DE18" s="36" t="s">
        <v>238</v>
      </c>
      <c r="DF18" s="36" t="s">
        <v>239</v>
      </c>
      <c r="DG18" s="36" t="s">
        <v>240</v>
      </c>
      <c r="DH18" s="36" t="s">
        <v>241</v>
      </c>
      <c r="DI18" s="36" t="s">
        <v>242</v>
      </c>
      <c r="DJ18" s="36" t="s">
        <v>243</v>
      </c>
      <c r="DK18" s="36" t="s">
        <v>244</v>
      </c>
      <c r="DL18" s="36" t="s">
        <v>245</v>
      </c>
      <c r="DM18" s="36" t="s">
        <v>246</v>
      </c>
      <c r="DN18" s="36" t="s">
        <v>247</v>
      </c>
      <c r="DO18" s="36" t="s">
        <v>248</v>
      </c>
      <c r="DP18" s="36" t="s">
        <v>249</v>
      </c>
      <c r="DQ18" s="36" t="s">
        <v>250</v>
      </c>
      <c r="DR18" s="36" t="s">
        <v>251</v>
      </c>
      <c r="DS18" s="36" t="s">
        <v>252</v>
      </c>
      <c r="DT18" s="36" t="s">
        <v>253</v>
      </c>
      <c r="DU18" s="36" t="s">
        <v>254</v>
      </c>
      <c r="DV18" s="36" t="s">
        <v>255</v>
      </c>
      <c r="DW18" s="36" t="s">
        <v>256</v>
      </c>
      <c r="DX18" s="36" t="s">
        <v>257</v>
      </c>
      <c r="DY18" s="36" t="s">
        <v>258</v>
      </c>
      <c r="DZ18" s="36" t="s">
        <v>259</v>
      </c>
      <c r="EA18" s="36" t="s">
        <v>260</v>
      </c>
      <c r="EB18" s="36" t="s">
        <v>261</v>
      </c>
      <c r="EC18" s="36" t="s">
        <v>262</v>
      </c>
      <c r="ED18" s="36" t="s">
        <v>263</v>
      </c>
      <c r="EE18" s="36" t="s">
        <v>264</v>
      </c>
      <c r="EF18" s="36" t="s">
        <v>265</v>
      </c>
      <c r="EG18" s="36" t="s">
        <v>266</v>
      </c>
      <c r="EH18" s="36" t="s">
        <v>182</v>
      </c>
      <c r="EI18" s="36" t="s">
        <v>267</v>
      </c>
      <c r="EJ18" s="36" t="s">
        <v>184</v>
      </c>
      <c r="EK18" s="36" t="s">
        <v>268</v>
      </c>
      <c r="EL18" s="36" t="s">
        <v>269</v>
      </c>
      <c r="EM18" s="36" t="s">
        <v>270</v>
      </c>
      <c r="EN18" s="36" t="s">
        <v>271</v>
      </c>
      <c r="EO18" s="36" t="s">
        <v>272</v>
      </c>
      <c r="EP18" s="36" t="s">
        <v>273</v>
      </c>
      <c r="EQ18" s="36" t="s">
        <v>274</v>
      </c>
      <c r="ER18" s="36" t="s">
        <v>275</v>
      </c>
      <c r="ES18" s="36" t="s">
        <v>276</v>
      </c>
      <c r="ET18" s="36" t="s">
        <v>277</v>
      </c>
      <c r="EU18" s="36" t="s">
        <v>278</v>
      </c>
      <c r="EV18" s="36" t="s">
        <v>279</v>
      </c>
      <c r="EW18" s="36" t="s">
        <v>280</v>
      </c>
      <c r="EX18" s="36" t="s">
        <v>281</v>
      </c>
      <c r="EY18" s="36" t="s">
        <v>282</v>
      </c>
      <c r="EZ18" s="36" t="s">
        <v>283</v>
      </c>
      <c r="FA18" s="36" t="s">
        <v>284</v>
      </c>
      <c r="FB18" s="36" t="s">
        <v>285</v>
      </c>
      <c r="FC18" s="36" t="s">
        <v>286</v>
      </c>
      <c r="FD18" s="36" t="s">
        <v>287</v>
      </c>
      <c r="FE18" s="5" t="s">
        <v>288</v>
      </c>
      <c r="FF18" s="5" t="s">
        <v>289</v>
      </c>
      <c r="FG18" s="5" t="s">
        <v>290</v>
      </c>
      <c r="FH18" s="5" t="s">
        <v>291</v>
      </c>
      <c r="FI18" s="5" t="s">
        <v>292</v>
      </c>
      <c r="FJ18" s="5" t="s">
        <v>293</v>
      </c>
      <c r="FK18" s="5" t="s">
        <v>294</v>
      </c>
    </row>
    <row r="19" spans="1:210" ht="15.75" x14ac:dyDescent="0.25">
      <c r="A19" s="6">
        <v>1</v>
      </c>
      <c r="B19" s="44" t="s">
        <v>312</v>
      </c>
      <c r="C19" s="10">
        <v>1</v>
      </c>
      <c r="D19" s="10"/>
      <c r="E19" s="10"/>
      <c r="F19" s="10">
        <v>1</v>
      </c>
      <c r="G19" s="10"/>
      <c r="H19" s="10"/>
      <c r="I19" s="10">
        <v>1</v>
      </c>
      <c r="J19" s="10"/>
      <c r="K19" s="10"/>
      <c r="L19" s="10">
        <v>1</v>
      </c>
      <c r="M19" s="10"/>
      <c r="N19" s="10"/>
      <c r="O19" s="10">
        <v>1</v>
      </c>
      <c r="P19" s="10"/>
      <c r="Q19" s="10"/>
      <c r="R19" s="10"/>
      <c r="S19" s="10">
        <v>1</v>
      </c>
      <c r="T19" s="10"/>
      <c r="U19" s="10"/>
      <c r="V19" s="10">
        <v>1</v>
      </c>
      <c r="W19" s="10"/>
      <c r="X19" s="10"/>
      <c r="Y19" s="10">
        <v>1</v>
      </c>
      <c r="Z19" s="10"/>
      <c r="AA19" s="10"/>
      <c r="AB19" s="10">
        <v>1</v>
      </c>
      <c r="AC19" s="10"/>
      <c r="AD19" s="10"/>
      <c r="AE19" s="10">
        <v>1</v>
      </c>
      <c r="AF19" s="10"/>
      <c r="AG19" s="10"/>
      <c r="AH19" s="10">
        <v>1</v>
      </c>
      <c r="AI19" s="10"/>
      <c r="AJ19" s="10"/>
      <c r="AK19" s="10">
        <v>1</v>
      </c>
      <c r="AL19" s="10"/>
      <c r="AM19" s="10"/>
      <c r="AN19" s="10">
        <v>1</v>
      </c>
      <c r="AO19" s="10"/>
      <c r="AP19" s="10"/>
      <c r="AQ19" s="10">
        <v>1</v>
      </c>
      <c r="AR19" s="10"/>
      <c r="AS19" s="10"/>
      <c r="AT19" s="10">
        <v>1</v>
      </c>
      <c r="AU19" s="10"/>
      <c r="AV19" s="10"/>
      <c r="AW19" s="10">
        <v>1</v>
      </c>
      <c r="AX19" s="10"/>
      <c r="AY19" s="10"/>
      <c r="AZ19" s="10">
        <v>1</v>
      </c>
      <c r="BA19" s="10"/>
      <c r="BB19" s="10"/>
      <c r="BC19" s="10">
        <v>1</v>
      </c>
      <c r="BD19" s="10"/>
      <c r="BE19" s="10"/>
      <c r="BF19" s="10">
        <v>1</v>
      </c>
      <c r="BG19" s="10"/>
      <c r="BH19" s="10"/>
      <c r="BI19" s="10">
        <v>1</v>
      </c>
      <c r="BJ19" s="10"/>
      <c r="BK19" s="10"/>
      <c r="BL19" s="10">
        <v>1</v>
      </c>
      <c r="BM19" s="10"/>
      <c r="BN19" s="10"/>
      <c r="BO19" s="10">
        <v>1</v>
      </c>
      <c r="BP19" s="10"/>
      <c r="BQ19" s="10"/>
      <c r="BR19" s="10">
        <v>1</v>
      </c>
      <c r="BS19" s="10"/>
      <c r="BT19" s="10"/>
      <c r="BU19" s="10">
        <v>1</v>
      </c>
      <c r="BV19" s="10"/>
      <c r="BW19" s="10"/>
      <c r="BX19" s="10">
        <v>1</v>
      </c>
      <c r="BY19" s="37"/>
      <c r="BZ19" s="37"/>
      <c r="CA19" s="37">
        <v>1</v>
      </c>
      <c r="CB19" s="37"/>
      <c r="CC19" s="37"/>
      <c r="CD19" s="37">
        <v>1</v>
      </c>
      <c r="CE19" s="37"/>
      <c r="CF19" s="37"/>
      <c r="CG19" s="37">
        <v>1</v>
      </c>
      <c r="CH19" s="37"/>
      <c r="CI19" s="37"/>
      <c r="CJ19" s="37">
        <v>1</v>
      </c>
      <c r="CK19" s="37"/>
      <c r="CL19" s="37"/>
      <c r="CM19" s="37">
        <v>1</v>
      </c>
      <c r="CN19" s="37"/>
      <c r="CO19" s="37"/>
      <c r="CP19" s="37">
        <v>1</v>
      </c>
      <c r="CQ19" s="37"/>
      <c r="CR19" s="37"/>
      <c r="CS19" s="37">
        <v>1</v>
      </c>
      <c r="CT19" s="37"/>
      <c r="CU19" s="37"/>
      <c r="CV19" s="37">
        <v>1</v>
      </c>
      <c r="CW19" s="37"/>
      <c r="CX19" s="37"/>
      <c r="CY19" s="37">
        <v>1</v>
      </c>
      <c r="CZ19" s="37"/>
      <c r="DA19" s="37"/>
      <c r="DB19" s="37">
        <v>1</v>
      </c>
      <c r="DC19" s="37"/>
      <c r="DD19" s="37"/>
      <c r="DE19" s="37">
        <v>1</v>
      </c>
      <c r="DF19" s="37"/>
      <c r="DG19" s="37"/>
      <c r="DH19" s="37">
        <v>1</v>
      </c>
      <c r="DI19" s="37"/>
      <c r="DJ19" s="37">
        <v>1</v>
      </c>
      <c r="DK19" s="37"/>
      <c r="DL19" s="37"/>
      <c r="DM19" s="37"/>
      <c r="DN19" s="37">
        <v>1</v>
      </c>
      <c r="DO19" s="37"/>
      <c r="DP19" s="37">
        <v>1</v>
      </c>
      <c r="DQ19" s="37"/>
      <c r="DR19" s="37"/>
      <c r="DS19" s="37">
        <v>1</v>
      </c>
      <c r="DT19" s="37"/>
      <c r="DU19" s="37"/>
      <c r="DV19" s="37">
        <v>1</v>
      </c>
      <c r="DW19" s="37"/>
      <c r="DX19" s="37"/>
      <c r="DY19" s="37">
        <v>1</v>
      </c>
      <c r="DZ19" s="37"/>
      <c r="EA19" s="37"/>
      <c r="EB19" s="37">
        <v>1</v>
      </c>
      <c r="EC19" s="37"/>
      <c r="ED19" s="37"/>
      <c r="EE19" s="37"/>
      <c r="EF19" s="37">
        <v>1</v>
      </c>
      <c r="EG19" s="37"/>
      <c r="EH19" s="37"/>
      <c r="EI19" s="37">
        <v>1</v>
      </c>
      <c r="EJ19" s="37"/>
      <c r="EK19" s="37"/>
      <c r="EL19" s="37">
        <v>1</v>
      </c>
      <c r="EM19" s="37"/>
      <c r="EN19" s="37"/>
      <c r="EO19" s="37">
        <v>1</v>
      </c>
      <c r="EP19" s="37"/>
      <c r="EQ19" s="37"/>
      <c r="ER19" s="37">
        <v>1</v>
      </c>
      <c r="ES19" s="37"/>
      <c r="ET19" s="37"/>
      <c r="EU19" s="37">
        <v>1</v>
      </c>
      <c r="EV19" s="37"/>
      <c r="EW19" s="37"/>
      <c r="EX19" s="37">
        <v>1</v>
      </c>
      <c r="EY19" s="37"/>
      <c r="EZ19" s="37"/>
      <c r="FA19" s="37">
        <v>1</v>
      </c>
      <c r="FB19" s="37"/>
      <c r="FC19" s="37"/>
      <c r="FD19" s="37">
        <v>1</v>
      </c>
      <c r="FE19" s="10"/>
      <c r="FF19" s="10"/>
      <c r="FG19" s="10">
        <v>1</v>
      </c>
      <c r="FH19" s="10"/>
      <c r="FI19" s="10"/>
      <c r="FJ19" s="10">
        <v>1</v>
      </c>
      <c r="FK19" s="10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</row>
    <row r="20" spans="1:210" ht="15.75" x14ac:dyDescent="0.25">
      <c r="A20" s="8">
        <v>2</v>
      </c>
      <c r="B20" s="44" t="s">
        <v>313</v>
      </c>
      <c r="C20" s="10"/>
      <c r="D20" s="10">
        <v>1</v>
      </c>
      <c r="E20" s="10"/>
      <c r="F20" s="10"/>
      <c r="G20" s="10">
        <v>1</v>
      </c>
      <c r="H20" s="10"/>
      <c r="I20" s="10"/>
      <c r="J20" s="10">
        <v>1</v>
      </c>
      <c r="K20" s="10"/>
      <c r="L20" s="10"/>
      <c r="M20" s="10">
        <v>1</v>
      </c>
      <c r="N20" s="10"/>
      <c r="O20" s="10"/>
      <c r="P20" s="10">
        <v>1</v>
      </c>
      <c r="Q20" s="10"/>
      <c r="R20" s="10"/>
      <c r="S20" s="10">
        <v>1</v>
      </c>
      <c r="T20" s="10"/>
      <c r="U20" s="10"/>
      <c r="V20" s="10">
        <v>1</v>
      </c>
      <c r="W20" s="10"/>
      <c r="X20" s="10"/>
      <c r="Y20" s="10">
        <v>1</v>
      </c>
      <c r="Z20" s="10"/>
      <c r="AA20" s="10"/>
      <c r="AB20" s="10">
        <v>1</v>
      </c>
      <c r="AC20" s="10"/>
      <c r="AD20" s="10"/>
      <c r="AE20" s="10">
        <v>1</v>
      </c>
      <c r="AF20" s="10"/>
      <c r="AG20" s="10"/>
      <c r="AH20" s="10">
        <v>1</v>
      </c>
      <c r="AI20" s="10"/>
      <c r="AJ20" s="10"/>
      <c r="AK20" s="10">
        <v>1</v>
      </c>
      <c r="AL20" s="10"/>
      <c r="AM20" s="10"/>
      <c r="AN20" s="10">
        <v>1</v>
      </c>
      <c r="AO20" s="10"/>
      <c r="AP20" s="10"/>
      <c r="AQ20" s="10">
        <v>1</v>
      </c>
      <c r="AR20" s="10"/>
      <c r="AS20" s="10"/>
      <c r="AT20" s="10">
        <v>1</v>
      </c>
      <c r="AU20" s="10"/>
      <c r="AV20" s="10"/>
      <c r="AW20" s="10">
        <v>1</v>
      </c>
      <c r="AX20" s="10"/>
      <c r="AY20" s="10"/>
      <c r="AZ20" s="10">
        <v>1</v>
      </c>
      <c r="BA20" s="10"/>
      <c r="BB20" s="10"/>
      <c r="BC20" s="10">
        <v>1</v>
      </c>
      <c r="BD20" s="10"/>
      <c r="BE20" s="10"/>
      <c r="BF20" s="10">
        <v>1</v>
      </c>
      <c r="BG20" s="10"/>
      <c r="BH20" s="10"/>
      <c r="BI20" s="10">
        <v>1</v>
      </c>
      <c r="BJ20" s="10"/>
      <c r="BK20" s="10"/>
      <c r="BL20" s="10">
        <v>1</v>
      </c>
      <c r="BM20" s="10"/>
      <c r="BN20" s="10"/>
      <c r="BO20" s="10">
        <v>1</v>
      </c>
      <c r="BP20" s="10"/>
      <c r="BQ20" s="10"/>
      <c r="BR20" s="10">
        <v>1</v>
      </c>
      <c r="BS20" s="10"/>
      <c r="BT20" s="10"/>
      <c r="BU20" s="10">
        <v>1</v>
      </c>
      <c r="BV20" s="10"/>
      <c r="BW20" s="10"/>
      <c r="BX20" s="10">
        <v>1</v>
      </c>
      <c r="BY20" s="37"/>
      <c r="BZ20" s="37"/>
      <c r="CA20" s="37">
        <v>1</v>
      </c>
      <c r="CB20" s="37"/>
      <c r="CC20" s="37"/>
      <c r="CD20" s="37">
        <v>1</v>
      </c>
      <c r="CE20" s="37"/>
      <c r="CF20" s="37"/>
      <c r="CG20" s="37">
        <v>1</v>
      </c>
      <c r="CH20" s="37"/>
      <c r="CI20" s="37"/>
      <c r="CJ20" s="37">
        <v>1</v>
      </c>
      <c r="CK20" s="37"/>
      <c r="CL20" s="37"/>
      <c r="CM20" s="37">
        <v>1</v>
      </c>
      <c r="CN20" s="37"/>
      <c r="CO20" s="37"/>
      <c r="CP20" s="37">
        <v>1</v>
      </c>
      <c r="CQ20" s="37"/>
      <c r="CR20" s="37"/>
      <c r="CS20" s="37">
        <v>1</v>
      </c>
      <c r="CT20" s="37"/>
      <c r="CU20" s="37"/>
      <c r="CV20" s="37">
        <v>1</v>
      </c>
      <c r="CW20" s="37"/>
      <c r="CX20" s="37"/>
      <c r="CY20" s="37">
        <v>1</v>
      </c>
      <c r="CZ20" s="37"/>
      <c r="DA20" s="37"/>
      <c r="DB20" s="37">
        <v>1</v>
      </c>
      <c r="DC20" s="37"/>
      <c r="DD20" s="37"/>
      <c r="DE20" s="37">
        <v>1</v>
      </c>
      <c r="DF20" s="37"/>
      <c r="DG20" s="37"/>
      <c r="DH20" s="37">
        <v>1</v>
      </c>
      <c r="DI20" s="37"/>
      <c r="DJ20" s="37"/>
      <c r="DK20" s="37">
        <v>1</v>
      </c>
      <c r="DL20" s="37"/>
      <c r="DM20" s="37"/>
      <c r="DN20" s="37">
        <v>1</v>
      </c>
      <c r="DO20" s="37"/>
      <c r="DP20" s="37"/>
      <c r="DQ20" s="37">
        <v>1</v>
      </c>
      <c r="DR20" s="37"/>
      <c r="DS20" s="37"/>
      <c r="DT20" s="37">
        <v>1</v>
      </c>
      <c r="DU20" s="37"/>
      <c r="DV20" s="37"/>
      <c r="DW20" s="37">
        <v>1</v>
      </c>
      <c r="DX20" s="37"/>
      <c r="DY20" s="37"/>
      <c r="DZ20" s="37">
        <v>1</v>
      </c>
      <c r="EA20" s="37"/>
      <c r="EB20" s="37"/>
      <c r="EC20" s="37">
        <v>1</v>
      </c>
      <c r="ED20" s="37"/>
      <c r="EE20" s="37"/>
      <c r="EF20" s="37">
        <v>1</v>
      </c>
      <c r="EG20" s="37"/>
      <c r="EH20" s="37"/>
      <c r="EI20" s="37">
        <v>1</v>
      </c>
      <c r="EJ20" s="37"/>
      <c r="EK20" s="37"/>
      <c r="EL20" s="37">
        <v>1</v>
      </c>
      <c r="EM20" s="37"/>
      <c r="EN20" s="37"/>
      <c r="EO20" s="37">
        <v>1</v>
      </c>
      <c r="EP20" s="37"/>
      <c r="EQ20" s="37"/>
      <c r="ER20" s="37">
        <v>1</v>
      </c>
      <c r="ES20" s="37"/>
      <c r="ET20" s="37"/>
      <c r="EU20" s="37">
        <v>1</v>
      </c>
      <c r="EV20" s="37"/>
      <c r="EW20" s="37"/>
      <c r="EX20" s="37">
        <v>1</v>
      </c>
      <c r="EY20" s="37"/>
      <c r="EZ20" s="37"/>
      <c r="FA20" s="37">
        <v>1</v>
      </c>
      <c r="FB20" s="37"/>
      <c r="FC20" s="37"/>
      <c r="FD20" s="37">
        <v>1</v>
      </c>
      <c r="FE20" s="10"/>
      <c r="FF20" s="10"/>
      <c r="FG20" s="10">
        <v>1</v>
      </c>
      <c r="FH20" s="10"/>
      <c r="FI20" s="10"/>
      <c r="FJ20" s="10">
        <v>1</v>
      </c>
      <c r="FK20" s="10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</row>
    <row r="21" spans="1:210" ht="15.75" x14ac:dyDescent="0.25">
      <c r="A21" s="8">
        <v>3</v>
      </c>
      <c r="B21" s="44" t="s">
        <v>314</v>
      </c>
      <c r="C21" s="10"/>
      <c r="D21" s="10">
        <v>1</v>
      </c>
      <c r="E21" s="10"/>
      <c r="F21" s="10"/>
      <c r="G21" s="10">
        <v>1</v>
      </c>
      <c r="H21" s="10"/>
      <c r="I21" s="10"/>
      <c r="J21" s="10">
        <v>1</v>
      </c>
      <c r="K21" s="10"/>
      <c r="L21" s="10"/>
      <c r="M21" s="10">
        <v>1</v>
      </c>
      <c r="N21" s="10"/>
      <c r="O21" s="10"/>
      <c r="P21" s="10">
        <v>1</v>
      </c>
      <c r="Q21" s="10"/>
      <c r="R21" s="10"/>
      <c r="S21" s="10"/>
      <c r="T21" s="10">
        <v>1</v>
      </c>
      <c r="U21" s="10"/>
      <c r="V21" s="10"/>
      <c r="W21" s="10">
        <v>1</v>
      </c>
      <c r="X21" s="10"/>
      <c r="Y21" s="10"/>
      <c r="Z21" s="10">
        <v>1</v>
      </c>
      <c r="AA21" s="10"/>
      <c r="AB21" s="10"/>
      <c r="AC21" s="10">
        <v>1</v>
      </c>
      <c r="AD21" s="10"/>
      <c r="AE21" s="10"/>
      <c r="AF21" s="10">
        <v>1</v>
      </c>
      <c r="AG21" s="10"/>
      <c r="AH21" s="10"/>
      <c r="AI21" s="10">
        <v>1</v>
      </c>
      <c r="AJ21" s="10"/>
      <c r="AK21" s="10"/>
      <c r="AL21" s="10">
        <v>1</v>
      </c>
      <c r="AM21" s="10"/>
      <c r="AN21" s="10"/>
      <c r="AO21" s="10">
        <v>1</v>
      </c>
      <c r="AP21" s="10"/>
      <c r="AQ21" s="10"/>
      <c r="AR21" s="10">
        <v>1</v>
      </c>
      <c r="AS21" s="10"/>
      <c r="AT21" s="10"/>
      <c r="AU21" s="10">
        <v>1</v>
      </c>
      <c r="AV21" s="10"/>
      <c r="AW21" s="10"/>
      <c r="AX21" s="10">
        <v>1</v>
      </c>
      <c r="AY21" s="10"/>
      <c r="AZ21" s="10"/>
      <c r="BA21" s="10">
        <v>1</v>
      </c>
      <c r="BB21" s="10"/>
      <c r="BC21" s="10"/>
      <c r="BD21" s="10">
        <v>1</v>
      </c>
      <c r="BE21" s="10"/>
      <c r="BF21" s="10"/>
      <c r="BG21" s="10">
        <v>1</v>
      </c>
      <c r="BH21" s="10"/>
      <c r="BI21" s="10"/>
      <c r="BJ21" s="10">
        <v>1</v>
      </c>
      <c r="BK21" s="10"/>
      <c r="BL21" s="10"/>
      <c r="BM21" s="10">
        <v>1</v>
      </c>
      <c r="BN21" s="10"/>
      <c r="BO21" s="10"/>
      <c r="BP21" s="10">
        <v>1</v>
      </c>
      <c r="BQ21" s="10"/>
      <c r="BR21" s="10"/>
      <c r="BS21" s="10">
        <v>1</v>
      </c>
      <c r="BT21" s="10"/>
      <c r="BU21" s="10"/>
      <c r="BV21" s="10">
        <v>1</v>
      </c>
      <c r="BW21" s="10"/>
      <c r="BX21" s="10"/>
      <c r="BY21" s="37">
        <v>1</v>
      </c>
      <c r="BZ21" s="37"/>
      <c r="CA21" s="37"/>
      <c r="CB21" s="37">
        <v>1</v>
      </c>
      <c r="CC21" s="37"/>
      <c r="CD21" s="37"/>
      <c r="CE21" s="37">
        <v>1</v>
      </c>
      <c r="CF21" s="37"/>
      <c r="CG21" s="37"/>
      <c r="CH21" s="37">
        <v>1</v>
      </c>
      <c r="CI21" s="37"/>
      <c r="CJ21" s="37"/>
      <c r="CK21" s="37">
        <v>1</v>
      </c>
      <c r="CL21" s="37"/>
      <c r="CM21" s="37"/>
      <c r="CN21" s="37">
        <v>1</v>
      </c>
      <c r="CO21" s="37"/>
      <c r="CP21" s="37"/>
      <c r="CQ21" s="37">
        <v>1</v>
      </c>
      <c r="CR21" s="37"/>
      <c r="CS21" s="37"/>
      <c r="CT21" s="37">
        <v>1</v>
      </c>
      <c r="CU21" s="37"/>
      <c r="CV21" s="37"/>
      <c r="CW21" s="37">
        <v>1</v>
      </c>
      <c r="CX21" s="37"/>
      <c r="CY21" s="37"/>
      <c r="CZ21" s="37">
        <v>1</v>
      </c>
      <c r="DA21" s="37"/>
      <c r="DB21" s="37"/>
      <c r="DC21" s="37">
        <v>1</v>
      </c>
      <c r="DD21" s="37"/>
      <c r="DE21" s="37"/>
      <c r="DF21" s="37">
        <v>1</v>
      </c>
      <c r="DG21" s="37"/>
      <c r="DH21" s="37"/>
      <c r="DI21" s="37">
        <v>1</v>
      </c>
      <c r="DJ21" s="37"/>
      <c r="DK21" s="37"/>
      <c r="DL21" s="37">
        <v>1</v>
      </c>
      <c r="DM21" s="37"/>
      <c r="DN21" s="37"/>
      <c r="DO21" s="37">
        <v>1</v>
      </c>
      <c r="DP21" s="37"/>
      <c r="DQ21" s="37"/>
      <c r="DR21" s="37">
        <v>1</v>
      </c>
      <c r="DS21" s="37"/>
      <c r="DT21" s="37"/>
      <c r="DU21" s="37">
        <v>1</v>
      </c>
      <c r="DV21" s="37"/>
      <c r="DW21" s="37"/>
      <c r="DX21" s="37">
        <v>1</v>
      </c>
      <c r="DY21" s="37"/>
      <c r="DZ21" s="37"/>
      <c r="EA21" s="37">
        <v>1</v>
      </c>
      <c r="EB21" s="37"/>
      <c r="EC21" s="37"/>
      <c r="ED21" s="37">
        <v>1</v>
      </c>
      <c r="EE21" s="37"/>
      <c r="EF21" s="37"/>
      <c r="EG21" s="37">
        <v>1</v>
      </c>
      <c r="EH21" s="37"/>
      <c r="EI21" s="37"/>
      <c r="EJ21" s="37">
        <v>1</v>
      </c>
      <c r="EK21" s="37"/>
      <c r="EL21" s="37"/>
      <c r="EM21" s="37">
        <v>1</v>
      </c>
      <c r="EN21" s="37"/>
      <c r="EO21" s="37"/>
      <c r="EP21" s="37">
        <v>1</v>
      </c>
      <c r="EQ21" s="37"/>
      <c r="ER21" s="37"/>
      <c r="ES21" s="37">
        <v>1</v>
      </c>
      <c r="ET21" s="37"/>
      <c r="EU21" s="37"/>
      <c r="EV21" s="37">
        <v>1</v>
      </c>
      <c r="EW21" s="37"/>
      <c r="EX21" s="37"/>
      <c r="EY21" s="37">
        <v>1</v>
      </c>
      <c r="EZ21" s="37"/>
      <c r="FA21" s="37">
        <v>1</v>
      </c>
      <c r="FB21" s="37"/>
      <c r="FC21" s="37"/>
      <c r="FD21" s="37">
        <v>1</v>
      </c>
      <c r="FE21" s="10"/>
      <c r="FF21" s="10"/>
      <c r="FG21" s="10">
        <v>1</v>
      </c>
      <c r="FH21" s="10"/>
      <c r="FI21" s="10"/>
      <c r="FJ21" s="10">
        <v>1</v>
      </c>
      <c r="FK21" s="10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</row>
    <row r="22" spans="1:210" ht="15.75" x14ac:dyDescent="0.25">
      <c r="A22" s="8">
        <v>4</v>
      </c>
      <c r="B22" s="44" t="s">
        <v>315</v>
      </c>
      <c r="C22" s="10"/>
      <c r="D22" s="10"/>
      <c r="E22" s="10">
        <v>1</v>
      </c>
      <c r="F22" s="10"/>
      <c r="G22" s="10"/>
      <c r="H22" s="10">
        <v>1</v>
      </c>
      <c r="I22" s="10"/>
      <c r="J22" s="10"/>
      <c r="K22" s="10">
        <v>1</v>
      </c>
      <c r="L22" s="10"/>
      <c r="M22" s="10"/>
      <c r="N22" s="10">
        <v>1</v>
      </c>
      <c r="O22" s="10"/>
      <c r="P22" s="10"/>
      <c r="Q22" s="10">
        <v>1</v>
      </c>
      <c r="R22" s="10"/>
      <c r="S22" s="10"/>
      <c r="T22" s="10">
        <v>1</v>
      </c>
      <c r="U22" s="10"/>
      <c r="V22" s="10"/>
      <c r="W22" s="10">
        <v>1</v>
      </c>
      <c r="X22" s="10"/>
      <c r="Y22" s="10"/>
      <c r="Z22" s="10">
        <v>1</v>
      </c>
      <c r="AA22" s="10"/>
      <c r="AB22" s="10"/>
      <c r="AC22" s="10">
        <v>1</v>
      </c>
      <c r="AD22" s="10"/>
      <c r="AE22" s="10"/>
      <c r="AF22" s="10">
        <v>1</v>
      </c>
      <c r="AG22" s="10"/>
      <c r="AH22" s="10"/>
      <c r="AI22" s="10">
        <v>1</v>
      </c>
      <c r="AJ22" s="10"/>
      <c r="AK22" s="10"/>
      <c r="AL22" s="10">
        <v>1</v>
      </c>
      <c r="AM22" s="10"/>
      <c r="AN22" s="10"/>
      <c r="AO22" s="10">
        <v>1</v>
      </c>
      <c r="AP22" s="10"/>
      <c r="AQ22" s="10"/>
      <c r="AR22" s="10">
        <v>1</v>
      </c>
      <c r="AS22" s="10"/>
      <c r="AT22" s="10"/>
      <c r="AU22" s="10">
        <v>1</v>
      </c>
      <c r="AV22" s="10"/>
      <c r="AW22" s="10"/>
      <c r="AX22" s="10">
        <v>1</v>
      </c>
      <c r="AY22" s="10"/>
      <c r="AZ22" s="10"/>
      <c r="BA22" s="10">
        <v>1</v>
      </c>
      <c r="BB22" s="10"/>
      <c r="BC22" s="10"/>
      <c r="BD22" s="10">
        <v>1</v>
      </c>
      <c r="BE22" s="10"/>
      <c r="BF22" s="10"/>
      <c r="BG22" s="10">
        <v>1</v>
      </c>
      <c r="BH22" s="10"/>
      <c r="BI22" s="10"/>
      <c r="BJ22" s="10">
        <v>1</v>
      </c>
      <c r="BK22" s="10"/>
      <c r="BL22" s="10"/>
      <c r="BM22" s="10">
        <v>1</v>
      </c>
      <c r="BN22" s="10"/>
      <c r="BO22" s="10"/>
      <c r="BP22" s="10">
        <v>1</v>
      </c>
      <c r="BQ22" s="10"/>
      <c r="BR22" s="10"/>
      <c r="BS22" s="10">
        <v>1</v>
      </c>
      <c r="BT22" s="10"/>
      <c r="BU22" s="10"/>
      <c r="BV22" s="10">
        <v>1</v>
      </c>
      <c r="BW22" s="10"/>
      <c r="BX22" s="10"/>
      <c r="BY22" s="37">
        <v>1</v>
      </c>
      <c r="BZ22" s="37"/>
      <c r="CA22" s="37"/>
      <c r="CB22" s="37">
        <v>1</v>
      </c>
      <c r="CC22" s="37"/>
      <c r="CD22" s="37"/>
      <c r="CE22" s="37">
        <v>1</v>
      </c>
      <c r="CF22" s="37"/>
      <c r="CG22" s="37"/>
      <c r="CH22" s="37">
        <v>1</v>
      </c>
      <c r="CI22" s="37"/>
      <c r="CJ22" s="37"/>
      <c r="CK22" s="37">
        <v>1</v>
      </c>
      <c r="CL22" s="37"/>
      <c r="CM22" s="37"/>
      <c r="CN22" s="37">
        <v>1</v>
      </c>
      <c r="CO22" s="37"/>
      <c r="CP22" s="37"/>
      <c r="CQ22" s="37">
        <v>1</v>
      </c>
      <c r="CR22" s="37"/>
      <c r="CS22" s="37"/>
      <c r="CT22" s="37">
        <v>1</v>
      </c>
      <c r="CU22" s="37"/>
      <c r="CV22" s="37"/>
      <c r="CW22" s="37">
        <v>1</v>
      </c>
      <c r="CX22" s="37"/>
      <c r="CY22" s="37"/>
      <c r="CZ22" s="37">
        <v>1</v>
      </c>
      <c r="DA22" s="37"/>
      <c r="DB22" s="37"/>
      <c r="DC22" s="37">
        <v>1</v>
      </c>
      <c r="DD22" s="37"/>
      <c r="DE22" s="37"/>
      <c r="DF22" s="37">
        <v>1</v>
      </c>
      <c r="DG22" s="37"/>
      <c r="DH22" s="37"/>
      <c r="DI22" s="37">
        <v>1</v>
      </c>
      <c r="DJ22" s="37"/>
      <c r="DK22" s="37"/>
      <c r="DL22" s="37">
        <v>1</v>
      </c>
      <c r="DM22" s="37"/>
      <c r="DN22" s="37"/>
      <c r="DO22" s="37">
        <v>1</v>
      </c>
      <c r="DP22" s="37"/>
      <c r="DQ22" s="37"/>
      <c r="DR22" s="37">
        <v>1</v>
      </c>
      <c r="DS22" s="37"/>
      <c r="DT22" s="37"/>
      <c r="DU22" s="37">
        <v>1</v>
      </c>
      <c r="DV22" s="37"/>
      <c r="DW22" s="37"/>
      <c r="DX22" s="37">
        <v>1</v>
      </c>
      <c r="DY22" s="37"/>
      <c r="DZ22" s="37"/>
      <c r="EA22" s="37">
        <v>1</v>
      </c>
      <c r="EB22" s="37"/>
      <c r="EC22" s="37"/>
      <c r="ED22" s="37">
        <v>1</v>
      </c>
      <c r="EE22" s="37"/>
      <c r="EF22" s="37"/>
      <c r="EG22" s="37">
        <v>1</v>
      </c>
      <c r="EH22" s="37"/>
      <c r="EI22" s="37"/>
      <c r="EJ22" s="37">
        <v>1</v>
      </c>
      <c r="EK22" s="37"/>
      <c r="EL22" s="37"/>
      <c r="EM22" s="37">
        <v>1</v>
      </c>
      <c r="EN22" s="37"/>
      <c r="EO22" s="37"/>
      <c r="EP22" s="37">
        <v>1</v>
      </c>
      <c r="EQ22" s="37"/>
      <c r="ER22" s="37"/>
      <c r="ES22" s="37">
        <v>1</v>
      </c>
      <c r="ET22" s="37"/>
      <c r="EU22" s="37"/>
      <c r="EV22" s="37">
        <v>1</v>
      </c>
      <c r="EW22" s="37"/>
      <c r="EX22" s="37">
        <v>1</v>
      </c>
      <c r="EY22" s="37"/>
      <c r="EZ22" s="37"/>
      <c r="FA22" s="37">
        <v>1</v>
      </c>
      <c r="FB22" s="37"/>
      <c r="FC22" s="37"/>
      <c r="FD22" s="37">
        <v>1</v>
      </c>
      <c r="FE22" s="10"/>
      <c r="FF22" s="10"/>
      <c r="FG22" s="10">
        <v>1</v>
      </c>
      <c r="FH22" s="10"/>
      <c r="FI22" s="10"/>
      <c r="FJ22" s="10">
        <v>1</v>
      </c>
      <c r="FK22" s="10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</row>
    <row r="23" spans="1:210" ht="15.75" x14ac:dyDescent="0.25">
      <c r="A23" s="8">
        <v>5</v>
      </c>
      <c r="B23" s="44" t="s">
        <v>316</v>
      </c>
      <c r="C23" s="10"/>
      <c r="D23" s="10"/>
      <c r="E23" s="10">
        <v>1</v>
      </c>
      <c r="F23" s="10"/>
      <c r="G23" s="10"/>
      <c r="H23" s="10">
        <v>1</v>
      </c>
      <c r="I23" s="10"/>
      <c r="J23" s="10"/>
      <c r="K23" s="10">
        <v>1</v>
      </c>
      <c r="L23" s="10"/>
      <c r="M23" s="10"/>
      <c r="N23" s="10">
        <v>1</v>
      </c>
      <c r="O23" s="10"/>
      <c r="P23" s="10"/>
      <c r="Q23" s="10">
        <v>1</v>
      </c>
      <c r="R23" s="10"/>
      <c r="S23" s="10"/>
      <c r="T23" s="10">
        <v>1</v>
      </c>
      <c r="U23" s="10"/>
      <c r="V23" s="10"/>
      <c r="W23" s="10">
        <v>1</v>
      </c>
      <c r="X23" s="10"/>
      <c r="Y23" s="10"/>
      <c r="Z23" s="10">
        <v>1</v>
      </c>
      <c r="AA23" s="10"/>
      <c r="AB23" s="10"/>
      <c r="AC23" s="10">
        <v>1</v>
      </c>
      <c r="AD23" s="10"/>
      <c r="AE23" s="10"/>
      <c r="AF23" s="10">
        <v>1</v>
      </c>
      <c r="AG23" s="10"/>
      <c r="AH23" s="10"/>
      <c r="AI23" s="10">
        <v>1</v>
      </c>
      <c r="AJ23" s="10"/>
      <c r="AK23" s="10"/>
      <c r="AL23" s="10">
        <v>1</v>
      </c>
      <c r="AM23" s="10"/>
      <c r="AN23" s="10"/>
      <c r="AO23" s="10">
        <v>1</v>
      </c>
      <c r="AP23" s="10"/>
      <c r="AQ23" s="10"/>
      <c r="AR23" s="10">
        <v>1</v>
      </c>
      <c r="AS23" s="10"/>
      <c r="AT23" s="10"/>
      <c r="AU23" s="10">
        <v>1</v>
      </c>
      <c r="AV23" s="10"/>
      <c r="AW23" s="10"/>
      <c r="AX23" s="10">
        <v>1</v>
      </c>
      <c r="AY23" s="10"/>
      <c r="AZ23" s="10"/>
      <c r="BA23" s="10">
        <v>1</v>
      </c>
      <c r="BB23" s="10"/>
      <c r="BC23" s="10"/>
      <c r="BD23" s="10">
        <v>1</v>
      </c>
      <c r="BE23" s="10"/>
      <c r="BF23" s="10"/>
      <c r="BG23" s="10">
        <v>1</v>
      </c>
      <c r="BH23" s="10"/>
      <c r="BI23" s="10"/>
      <c r="BJ23" s="10">
        <v>1</v>
      </c>
      <c r="BK23" s="10"/>
      <c r="BL23" s="10"/>
      <c r="BM23" s="10">
        <v>1</v>
      </c>
      <c r="BN23" s="10"/>
      <c r="BO23" s="10"/>
      <c r="BP23" s="10">
        <v>1</v>
      </c>
      <c r="BQ23" s="10"/>
      <c r="BR23" s="10"/>
      <c r="BS23" s="10">
        <v>1</v>
      </c>
      <c r="BT23" s="10"/>
      <c r="BU23" s="10"/>
      <c r="BV23" s="10">
        <v>1</v>
      </c>
      <c r="BW23" s="10"/>
      <c r="BX23" s="10"/>
      <c r="BY23" s="37">
        <v>1</v>
      </c>
      <c r="BZ23" s="37"/>
      <c r="CA23" s="37"/>
      <c r="CB23" s="37">
        <v>1</v>
      </c>
      <c r="CC23" s="37"/>
      <c r="CD23" s="37"/>
      <c r="CE23" s="37">
        <v>1</v>
      </c>
      <c r="CF23" s="37"/>
      <c r="CG23" s="37"/>
      <c r="CH23" s="37">
        <v>1</v>
      </c>
      <c r="CI23" s="37"/>
      <c r="CJ23" s="37"/>
      <c r="CK23" s="37">
        <v>1</v>
      </c>
      <c r="CL23" s="37"/>
      <c r="CM23" s="37"/>
      <c r="CN23" s="37">
        <v>1</v>
      </c>
      <c r="CO23" s="37"/>
      <c r="CP23" s="37"/>
      <c r="CQ23" s="37">
        <v>1</v>
      </c>
      <c r="CR23" s="37"/>
      <c r="CS23" s="37"/>
      <c r="CT23" s="37">
        <v>1</v>
      </c>
      <c r="CU23" s="37"/>
      <c r="CV23" s="37"/>
      <c r="CW23" s="37">
        <v>1</v>
      </c>
      <c r="CX23" s="37"/>
      <c r="CY23" s="37"/>
      <c r="CZ23" s="37">
        <v>1</v>
      </c>
      <c r="DA23" s="37"/>
      <c r="DB23" s="37"/>
      <c r="DC23" s="37">
        <v>1</v>
      </c>
      <c r="DD23" s="37"/>
      <c r="DE23" s="37"/>
      <c r="DF23" s="37">
        <v>1</v>
      </c>
      <c r="DG23" s="37"/>
      <c r="DH23" s="37"/>
      <c r="DI23" s="37">
        <v>1</v>
      </c>
      <c r="DJ23" s="37"/>
      <c r="DK23" s="37"/>
      <c r="DL23" s="37">
        <v>1</v>
      </c>
      <c r="DM23" s="37"/>
      <c r="DN23" s="37"/>
      <c r="DO23" s="37">
        <v>1</v>
      </c>
      <c r="DP23" s="37"/>
      <c r="DQ23" s="37"/>
      <c r="DR23" s="37">
        <v>1</v>
      </c>
      <c r="DS23" s="37"/>
      <c r="DT23" s="37"/>
      <c r="DU23" s="37">
        <v>1</v>
      </c>
      <c r="DV23" s="37"/>
      <c r="DW23" s="37"/>
      <c r="DX23" s="37">
        <v>1</v>
      </c>
      <c r="DY23" s="37"/>
      <c r="DZ23" s="37"/>
      <c r="EA23" s="37">
        <v>1</v>
      </c>
      <c r="EB23" s="37"/>
      <c r="EC23" s="37"/>
      <c r="ED23" s="37">
        <v>1</v>
      </c>
      <c r="EE23" s="37"/>
      <c r="EF23" s="37"/>
      <c r="EG23" s="37">
        <v>1</v>
      </c>
      <c r="EH23" s="37"/>
      <c r="EI23" s="37"/>
      <c r="EJ23" s="37">
        <v>1</v>
      </c>
      <c r="EK23" s="37"/>
      <c r="EL23" s="37"/>
      <c r="EM23" s="37">
        <v>1</v>
      </c>
      <c r="EN23" s="37"/>
      <c r="EO23" s="37"/>
      <c r="EP23" s="37">
        <v>1</v>
      </c>
      <c r="EQ23" s="37"/>
      <c r="ER23" s="37"/>
      <c r="ES23" s="37">
        <v>1</v>
      </c>
      <c r="ET23" s="37"/>
      <c r="EU23" s="37"/>
      <c r="EV23" s="37">
        <v>1</v>
      </c>
      <c r="EW23" s="37"/>
      <c r="EX23" s="37">
        <v>1</v>
      </c>
      <c r="EY23" s="37"/>
      <c r="EZ23" s="37"/>
      <c r="FA23" s="37">
        <v>1</v>
      </c>
      <c r="FB23" s="37"/>
      <c r="FC23" s="37"/>
      <c r="FD23" s="37"/>
      <c r="FE23" s="10">
        <v>1</v>
      </c>
      <c r="FF23" s="10"/>
      <c r="FG23" s="10"/>
      <c r="FH23" s="10">
        <v>1</v>
      </c>
      <c r="FI23" s="10"/>
      <c r="FJ23" s="10"/>
      <c r="FK23" s="10">
        <v>1</v>
      </c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</row>
    <row r="24" spans="1:210" ht="15.75" x14ac:dyDescent="0.25">
      <c r="A24" s="8">
        <v>6</v>
      </c>
      <c r="B24" s="44" t="s">
        <v>317</v>
      </c>
      <c r="C24" s="10"/>
      <c r="D24" s="10">
        <v>1</v>
      </c>
      <c r="E24" s="10"/>
      <c r="F24" s="10"/>
      <c r="G24" s="10">
        <v>1</v>
      </c>
      <c r="H24" s="10"/>
      <c r="I24" s="10"/>
      <c r="J24" s="10">
        <v>1</v>
      </c>
      <c r="K24" s="10"/>
      <c r="L24" s="10"/>
      <c r="M24" s="10">
        <v>1</v>
      </c>
      <c r="N24" s="10"/>
      <c r="O24" s="10"/>
      <c r="P24" s="10">
        <v>1</v>
      </c>
      <c r="Q24" s="10"/>
      <c r="R24" s="10"/>
      <c r="S24" s="10">
        <v>1</v>
      </c>
      <c r="T24" s="10"/>
      <c r="U24" s="10"/>
      <c r="V24" s="10">
        <v>1</v>
      </c>
      <c r="W24" s="10"/>
      <c r="X24" s="10"/>
      <c r="Y24" s="10">
        <v>1</v>
      </c>
      <c r="Z24" s="10"/>
      <c r="AA24" s="10"/>
      <c r="AB24" s="10">
        <v>1</v>
      </c>
      <c r="AC24" s="10"/>
      <c r="AD24" s="10"/>
      <c r="AE24" s="10">
        <v>1</v>
      </c>
      <c r="AF24" s="10"/>
      <c r="AG24" s="10"/>
      <c r="AH24" s="10">
        <v>1</v>
      </c>
      <c r="AI24" s="10"/>
      <c r="AJ24" s="10"/>
      <c r="AK24" s="10">
        <v>1</v>
      </c>
      <c r="AL24" s="10"/>
      <c r="AM24" s="10"/>
      <c r="AN24" s="10">
        <v>1</v>
      </c>
      <c r="AO24" s="10"/>
      <c r="AP24" s="10"/>
      <c r="AQ24" s="10">
        <v>1</v>
      </c>
      <c r="AR24" s="10"/>
      <c r="AS24" s="10"/>
      <c r="AT24" s="10">
        <v>1</v>
      </c>
      <c r="AU24" s="10"/>
      <c r="AV24" s="10"/>
      <c r="AW24" s="10">
        <v>1</v>
      </c>
      <c r="AX24" s="10"/>
      <c r="AY24" s="10"/>
      <c r="AZ24" s="10">
        <v>1</v>
      </c>
      <c r="BA24" s="10"/>
      <c r="BB24" s="10"/>
      <c r="BC24" s="10">
        <v>1</v>
      </c>
      <c r="BD24" s="10"/>
      <c r="BE24" s="10"/>
      <c r="BF24" s="10">
        <v>1</v>
      </c>
      <c r="BG24" s="10"/>
      <c r="BH24" s="10"/>
      <c r="BI24" s="10">
        <v>1</v>
      </c>
      <c r="BJ24" s="10"/>
      <c r="BK24" s="10"/>
      <c r="BL24" s="10">
        <v>1</v>
      </c>
      <c r="BM24" s="10"/>
      <c r="BN24" s="10"/>
      <c r="BO24" s="10">
        <v>1</v>
      </c>
      <c r="BP24" s="10"/>
      <c r="BQ24" s="10"/>
      <c r="BR24" s="10">
        <v>1</v>
      </c>
      <c r="BS24" s="10"/>
      <c r="BT24" s="10"/>
      <c r="BU24" s="10">
        <v>1</v>
      </c>
      <c r="BV24" s="10"/>
      <c r="BW24" s="10"/>
      <c r="BX24" s="10">
        <v>1</v>
      </c>
      <c r="BY24" s="37"/>
      <c r="BZ24" s="37"/>
      <c r="CA24" s="37">
        <v>1</v>
      </c>
      <c r="CB24" s="37"/>
      <c r="CC24" s="37"/>
      <c r="CD24" s="37">
        <v>1</v>
      </c>
      <c r="CE24" s="37"/>
      <c r="CF24" s="37"/>
      <c r="CG24" s="37">
        <v>1</v>
      </c>
      <c r="CH24" s="37"/>
      <c r="CI24" s="37"/>
      <c r="CJ24" s="37">
        <v>1</v>
      </c>
      <c r="CK24" s="37"/>
      <c r="CL24" s="37"/>
      <c r="CM24" s="37">
        <v>1</v>
      </c>
      <c r="CN24" s="37"/>
      <c r="CO24" s="37"/>
      <c r="CP24" s="37">
        <v>1</v>
      </c>
      <c r="CQ24" s="37"/>
      <c r="CR24" s="37"/>
      <c r="CS24" s="37">
        <v>1</v>
      </c>
      <c r="CT24" s="37"/>
      <c r="CU24" s="37"/>
      <c r="CV24" s="37">
        <v>1</v>
      </c>
      <c r="CW24" s="37"/>
      <c r="CX24" s="37"/>
      <c r="CY24" s="37">
        <v>1</v>
      </c>
      <c r="CZ24" s="37"/>
      <c r="DA24" s="37"/>
      <c r="DB24" s="37">
        <v>1</v>
      </c>
      <c r="DC24" s="37"/>
      <c r="DD24" s="37"/>
      <c r="DE24" s="37">
        <v>1</v>
      </c>
      <c r="DF24" s="37"/>
      <c r="DG24" s="37"/>
      <c r="DH24" s="37">
        <v>1</v>
      </c>
      <c r="DI24" s="37"/>
      <c r="DJ24" s="37"/>
      <c r="DK24" s="37">
        <v>1</v>
      </c>
      <c r="DL24" s="37"/>
      <c r="DM24" s="37"/>
      <c r="DN24" s="37">
        <v>1</v>
      </c>
      <c r="DO24" s="37"/>
      <c r="DP24" s="37"/>
      <c r="DQ24" s="37">
        <v>1</v>
      </c>
      <c r="DR24" s="37"/>
      <c r="DS24" s="37"/>
      <c r="DT24" s="37">
        <v>1</v>
      </c>
      <c r="DU24" s="37"/>
      <c r="DV24" s="37"/>
      <c r="DW24" s="37">
        <v>1</v>
      </c>
      <c r="DX24" s="37"/>
      <c r="DY24" s="37"/>
      <c r="DZ24" s="37">
        <v>1</v>
      </c>
      <c r="EA24" s="37"/>
      <c r="EB24" s="37"/>
      <c r="EC24" s="37">
        <v>1</v>
      </c>
      <c r="ED24" s="37"/>
      <c r="EE24" s="37"/>
      <c r="EF24" s="37">
        <v>1</v>
      </c>
      <c r="EG24" s="37"/>
      <c r="EH24" s="37"/>
      <c r="EI24" s="37">
        <v>1</v>
      </c>
      <c r="EJ24" s="37"/>
      <c r="EK24" s="37"/>
      <c r="EL24" s="37">
        <v>1</v>
      </c>
      <c r="EM24" s="37"/>
      <c r="EN24" s="37"/>
      <c r="EO24" s="37">
        <v>1</v>
      </c>
      <c r="EP24" s="37"/>
      <c r="EQ24" s="37"/>
      <c r="ER24" s="37">
        <v>1</v>
      </c>
      <c r="ES24" s="37"/>
      <c r="ET24" s="37"/>
      <c r="EU24" s="37">
        <v>1</v>
      </c>
      <c r="EV24" s="37"/>
      <c r="EW24" s="37"/>
      <c r="EX24" s="37">
        <v>1</v>
      </c>
      <c r="EY24" s="37"/>
      <c r="EZ24" s="37"/>
      <c r="FA24" s="37">
        <v>1</v>
      </c>
      <c r="FB24" s="37"/>
      <c r="FC24" s="37"/>
      <c r="FD24" s="37">
        <v>1</v>
      </c>
      <c r="FE24" s="10"/>
      <c r="FF24" s="10"/>
      <c r="FG24" s="10">
        <v>1</v>
      </c>
      <c r="FH24" s="10"/>
      <c r="FI24" s="10"/>
      <c r="FJ24" s="10">
        <v>1</v>
      </c>
      <c r="FK24" s="10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</row>
    <row r="25" spans="1:210" ht="15.75" x14ac:dyDescent="0.25">
      <c r="A25" s="8">
        <v>7</v>
      </c>
      <c r="B25" s="44" t="s">
        <v>318</v>
      </c>
      <c r="C25" s="10"/>
      <c r="D25" s="10">
        <v>1</v>
      </c>
      <c r="E25" s="10"/>
      <c r="F25" s="10"/>
      <c r="G25" s="10">
        <v>1</v>
      </c>
      <c r="H25" s="10"/>
      <c r="I25" s="10"/>
      <c r="J25" s="10">
        <v>1</v>
      </c>
      <c r="K25" s="10"/>
      <c r="L25" s="10"/>
      <c r="M25" s="10">
        <v>1</v>
      </c>
      <c r="N25" s="10"/>
      <c r="O25" s="10"/>
      <c r="P25" s="10">
        <v>1</v>
      </c>
      <c r="Q25" s="10"/>
      <c r="R25" s="10"/>
      <c r="S25" s="10">
        <v>1</v>
      </c>
      <c r="T25" s="10"/>
      <c r="U25" s="10"/>
      <c r="V25" s="10">
        <v>1</v>
      </c>
      <c r="W25" s="10"/>
      <c r="X25" s="10"/>
      <c r="Y25" s="10">
        <v>1</v>
      </c>
      <c r="Z25" s="10"/>
      <c r="AA25" s="10"/>
      <c r="AB25" s="10">
        <v>1</v>
      </c>
      <c r="AC25" s="10"/>
      <c r="AD25" s="10"/>
      <c r="AE25" s="10">
        <v>1</v>
      </c>
      <c r="AF25" s="10"/>
      <c r="AG25" s="10"/>
      <c r="AH25" s="10">
        <v>1</v>
      </c>
      <c r="AI25" s="10"/>
      <c r="AJ25" s="10"/>
      <c r="AK25" s="10">
        <v>1</v>
      </c>
      <c r="AL25" s="10"/>
      <c r="AM25" s="10"/>
      <c r="AN25" s="10">
        <v>1</v>
      </c>
      <c r="AO25" s="10"/>
      <c r="AP25" s="10"/>
      <c r="AQ25" s="10">
        <v>1</v>
      </c>
      <c r="AR25" s="10"/>
      <c r="AS25" s="10"/>
      <c r="AT25" s="10">
        <v>1</v>
      </c>
      <c r="AU25" s="10"/>
      <c r="AV25" s="10"/>
      <c r="AW25" s="10">
        <v>1</v>
      </c>
      <c r="AX25" s="10"/>
      <c r="AY25" s="10"/>
      <c r="AZ25" s="10">
        <v>1</v>
      </c>
      <c r="BA25" s="10"/>
      <c r="BB25" s="10"/>
      <c r="BC25" s="10">
        <v>1</v>
      </c>
      <c r="BD25" s="10"/>
      <c r="BE25" s="10"/>
      <c r="BF25" s="10">
        <v>1</v>
      </c>
      <c r="BG25" s="10"/>
      <c r="BH25" s="10"/>
      <c r="BI25" s="10">
        <v>1</v>
      </c>
      <c r="BJ25" s="10"/>
      <c r="BK25" s="10"/>
      <c r="BL25" s="10">
        <v>1</v>
      </c>
      <c r="BM25" s="10"/>
      <c r="BN25" s="10"/>
      <c r="BO25" s="10">
        <v>1</v>
      </c>
      <c r="BP25" s="10"/>
      <c r="BQ25" s="10"/>
      <c r="BR25" s="10">
        <v>1</v>
      </c>
      <c r="BS25" s="10"/>
      <c r="BT25" s="10"/>
      <c r="BU25" s="10">
        <v>1</v>
      </c>
      <c r="BV25" s="10"/>
      <c r="BW25" s="10"/>
      <c r="BX25" s="10">
        <v>1</v>
      </c>
      <c r="BY25" s="37"/>
      <c r="BZ25" s="37"/>
      <c r="CA25" s="37">
        <v>1</v>
      </c>
      <c r="CB25" s="37"/>
      <c r="CC25" s="37"/>
      <c r="CD25" s="37">
        <v>1</v>
      </c>
      <c r="CE25" s="37"/>
      <c r="CF25" s="37"/>
      <c r="CG25" s="37">
        <v>1</v>
      </c>
      <c r="CH25" s="37"/>
      <c r="CI25" s="37"/>
      <c r="CJ25" s="37">
        <v>1</v>
      </c>
      <c r="CK25" s="37"/>
      <c r="CL25" s="37"/>
      <c r="CM25" s="37">
        <v>1</v>
      </c>
      <c r="CN25" s="37"/>
      <c r="CO25" s="37"/>
      <c r="CP25" s="37">
        <v>1</v>
      </c>
      <c r="CQ25" s="37"/>
      <c r="CR25" s="37"/>
      <c r="CS25" s="37">
        <v>1</v>
      </c>
      <c r="CT25" s="37"/>
      <c r="CU25" s="37"/>
      <c r="CV25" s="37">
        <v>1</v>
      </c>
      <c r="CW25" s="37"/>
      <c r="CX25" s="37"/>
      <c r="CY25" s="37">
        <v>1</v>
      </c>
      <c r="CZ25" s="37"/>
      <c r="DA25" s="37"/>
      <c r="DB25" s="37">
        <v>1</v>
      </c>
      <c r="DC25" s="37"/>
      <c r="DD25" s="37"/>
      <c r="DE25" s="37">
        <v>1</v>
      </c>
      <c r="DF25" s="37"/>
      <c r="DG25" s="37"/>
      <c r="DH25" s="37">
        <v>1</v>
      </c>
      <c r="DI25" s="37"/>
      <c r="DJ25" s="37"/>
      <c r="DK25" s="37">
        <v>1</v>
      </c>
      <c r="DL25" s="37"/>
      <c r="DM25" s="37"/>
      <c r="DN25" s="37">
        <v>1</v>
      </c>
      <c r="DO25" s="37"/>
      <c r="DP25" s="37"/>
      <c r="DQ25" s="37">
        <v>1</v>
      </c>
      <c r="DR25" s="37"/>
      <c r="DS25" s="37"/>
      <c r="DT25" s="37">
        <v>1</v>
      </c>
      <c r="DU25" s="37"/>
      <c r="DV25" s="37"/>
      <c r="DW25" s="37">
        <v>1</v>
      </c>
      <c r="DX25" s="37"/>
      <c r="DY25" s="37"/>
      <c r="DZ25" s="37">
        <v>1</v>
      </c>
      <c r="EA25" s="37"/>
      <c r="EB25" s="37"/>
      <c r="EC25" s="37">
        <v>1</v>
      </c>
      <c r="ED25" s="37"/>
      <c r="EE25" s="37"/>
      <c r="EF25" s="37">
        <v>1</v>
      </c>
      <c r="EG25" s="37"/>
      <c r="EH25" s="37"/>
      <c r="EI25" s="37">
        <v>1</v>
      </c>
      <c r="EJ25" s="37"/>
      <c r="EK25" s="37"/>
      <c r="EL25" s="37">
        <v>1</v>
      </c>
      <c r="EM25" s="37"/>
      <c r="EN25" s="37"/>
      <c r="EO25" s="37">
        <v>1</v>
      </c>
      <c r="EP25" s="37"/>
      <c r="EQ25" s="37"/>
      <c r="ER25" s="37">
        <v>1</v>
      </c>
      <c r="ES25" s="37"/>
      <c r="ET25" s="37"/>
      <c r="EU25" s="37">
        <v>1</v>
      </c>
      <c r="EV25" s="37"/>
      <c r="EW25" s="37"/>
      <c r="EX25" s="37">
        <v>1</v>
      </c>
      <c r="EY25" s="37"/>
      <c r="EZ25" s="37"/>
      <c r="FA25" s="37">
        <v>1</v>
      </c>
      <c r="FB25" s="37"/>
      <c r="FC25" s="37"/>
      <c r="FD25" s="37">
        <v>1</v>
      </c>
      <c r="FE25" s="10"/>
      <c r="FF25" s="10"/>
      <c r="FG25" s="10">
        <v>1</v>
      </c>
      <c r="FH25" s="10"/>
      <c r="FI25" s="10"/>
      <c r="FJ25" s="10">
        <v>1</v>
      </c>
      <c r="FK25" s="10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</row>
    <row r="26" spans="1:210" x14ac:dyDescent="0.25">
      <c r="A26" s="10">
        <v>8</v>
      </c>
      <c r="B26" s="44" t="s">
        <v>319</v>
      </c>
      <c r="C26" s="10"/>
      <c r="D26" s="10">
        <v>1</v>
      </c>
      <c r="E26" s="10"/>
      <c r="F26" s="10"/>
      <c r="G26" s="10">
        <v>1</v>
      </c>
      <c r="H26" s="10"/>
      <c r="I26" s="10"/>
      <c r="J26" s="10">
        <v>1</v>
      </c>
      <c r="K26" s="10"/>
      <c r="L26" s="10"/>
      <c r="M26" s="10">
        <v>1</v>
      </c>
      <c r="N26" s="10"/>
      <c r="O26" s="10"/>
      <c r="P26" s="10">
        <v>1</v>
      </c>
      <c r="Q26" s="10"/>
      <c r="R26" s="10"/>
      <c r="S26" s="10">
        <v>1</v>
      </c>
      <c r="T26" s="10"/>
      <c r="U26" s="10"/>
      <c r="V26" s="10">
        <v>1</v>
      </c>
      <c r="W26" s="10"/>
      <c r="X26" s="10"/>
      <c r="Y26" s="10">
        <v>1</v>
      </c>
      <c r="Z26" s="10"/>
      <c r="AA26" s="10"/>
      <c r="AB26" s="10">
        <v>1</v>
      </c>
      <c r="AC26" s="10"/>
      <c r="AD26" s="10"/>
      <c r="AE26" s="10">
        <v>1</v>
      </c>
      <c r="AF26" s="10"/>
      <c r="AG26" s="10"/>
      <c r="AH26" s="10">
        <v>1</v>
      </c>
      <c r="AI26" s="10"/>
      <c r="AJ26" s="10"/>
      <c r="AK26" s="10">
        <v>1</v>
      </c>
      <c r="AL26" s="10"/>
      <c r="AM26" s="10"/>
      <c r="AN26" s="10">
        <v>1</v>
      </c>
      <c r="AO26" s="10"/>
      <c r="AP26" s="10"/>
      <c r="AQ26" s="10">
        <v>1</v>
      </c>
      <c r="AR26" s="10"/>
      <c r="AS26" s="10"/>
      <c r="AT26" s="10">
        <v>1</v>
      </c>
      <c r="AU26" s="10"/>
      <c r="AV26" s="10"/>
      <c r="AW26" s="10">
        <v>1</v>
      </c>
      <c r="AX26" s="10"/>
      <c r="AY26" s="10"/>
      <c r="AZ26" s="10">
        <v>1</v>
      </c>
      <c r="BA26" s="10"/>
      <c r="BB26" s="10"/>
      <c r="BC26" s="10">
        <v>1</v>
      </c>
      <c r="BD26" s="10"/>
      <c r="BE26" s="10"/>
      <c r="BF26" s="10">
        <v>1</v>
      </c>
      <c r="BG26" s="10"/>
      <c r="BH26" s="10"/>
      <c r="BI26" s="10">
        <v>1</v>
      </c>
      <c r="BJ26" s="10"/>
      <c r="BK26" s="10"/>
      <c r="BL26" s="10"/>
      <c r="BM26" s="10">
        <v>1</v>
      </c>
      <c r="BN26" s="10"/>
      <c r="BO26" s="10"/>
      <c r="BP26" s="10">
        <v>1</v>
      </c>
      <c r="BQ26" s="10"/>
      <c r="BR26" s="10">
        <v>1</v>
      </c>
      <c r="BS26" s="10"/>
      <c r="BT26" s="10"/>
      <c r="BU26" s="10">
        <v>1</v>
      </c>
      <c r="BV26" s="10"/>
      <c r="BW26" s="10"/>
      <c r="BX26" s="10">
        <v>1</v>
      </c>
      <c r="BY26" s="37"/>
      <c r="BZ26" s="37"/>
      <c r="CA26" s="37">
        <v>1</v>
      </c>
      <c r="CB26" s="37"/>
      <c r="CC26" s="37"/>
      <c r="CD26" s="37">
        <v>1</v>
      </c>
      <c r="CE26" s="37"/>
      <c r="CF26" s="37"/>
      <c r="CG26" s="37">
        <v>1</v>
      </c>
      <c r="CH26" s="37"/>
      <c r="CI26" s="37"/>
      <c r="CJ26" s="37">
        <v>1</v>
      </c>
      <c r="CK26" s="37"/>
      <c r="CL26" s="37"/>
      <c r="CM26" s="37">
        <v>1</v>
      </c>
      <c r="CN26" s="37"/>
      <c r="CO26" s="37"/>
      <c r="CP26" s="37">
        <v>1</v>
      </c>
      <c r="CQ26" s="37"/>
      <c r="CR26" s="37"/>
      <c r="CS26" s="37">
        <v>1</v>
      </c>
      <c r="CT26" s="37"/>
      <c r="CU26" s="37"/>
      <c r="CV26" s="37">
        <v>1</v>
      </c>
      <c r="CW26" s="37"/>
      <c r="CX26" s="37"/>
      <c r="CY26" s="37">
        <v>1</v>
      </c>
      <c r="CZ26" s="37"/>
      <c r="DA26" s="37"/>
      <c r="DB26" s="37">
        <v>1</v>
      </c>
      <c r="DC26" s="37"/>
      <c r="DD26" s="37"/>
      <c r="DE26" s="37">
        <v>1</v>
      </c>
      <c r="DF26" s="37"/>
      <c r="DG26" s="37"/>
      <c r="DH26" s="37">
        <v>1</v>
      </c>
      <c r="DI26" s="37"/>
      <c r="DJ26" s="37"/>
      <c r="DK26" s="37">
        <v>1</v>
      </c>
      <c r="DL26" s="37"/>
      <c r="DM26" s="37"/>
      <c r="DN26" s="37">
        <v>1</v>
      </c>
      <c r="DO26" s="37"/>
      <c r="DP26" s="37">
        <v>1</v>
      </c>
      <c r="DQ26" s="37"/>
      <c r="DR26" s="37"/>
      <c r="DS26" s="37">
        <v>1</v>
      </c>
      <c r="DT26" s="37"/>
      <c r="DU26" s="37"/>
      <c r="DV26" s="37">
        <v>1</v>
      </c>
      <c r="DW26" s="37"/>
      <c r="DX26" s="37"/>
      <c r="DY26" s="37">
        <v>1</v>
      </c>
      <c r="DZ26" s="37"/>
      <c r="EA26" s="37"/>
      <c r="EB26" s="37">
        <v>1</v>
      </c>
      <c r="EC26" s="37"/>
      <c r="ED26" s="37"/>
      <c r="EE26" s="37"/>
      <c r="EF26" s="37">
        <v>1</v>
      </c>
      <c r="EG26" s="37"/>
      <c r="EH26" s="37"/>
      <c r="EI26" s="37">
        <v>1</v>
      </c>
      <c r="EJ26" s="37"/>
      <c r="EK26" s="37"/>
      <c r="EL26" s="37">
        <v>1</v>
      </c>
      <c r="EM26" s="37"/>
      <c r="EN26" s="37"/>
      <c r="EO26" s="37">
        <v>1</v>
      </c>
      <c r="EP26" s="37"/>
      <c r="EQ26" s="37"/>
      <c r="ER26" s="37">
        <v>1</v>
      </c>
      <c r="ES26" s="37"/>
      <c r="ET26" s="37"/>
      <c r="EU26" s="37">
        <v>1</v>
      </c>
      <c r="EV26" s="37"/>
      <c r="EW26" s="37"/>
      <c r="EX26" s="37">
        <v>1</v>
      </c>
      <c r="EY26" s="37"/>
      <c r="EZ26" s="37"/>
      <c r="FA26" s="37">
        <v>1</v>
      </c>
      <c r="FB26" s="37"/>
      <c r="FC26" s="37"/>
      <c r="FD26" s="37">
        <v>1</v>
      </c>
      <c r="FE26" s="10"/>
      <c r="FF26" s="10"/>
      <c r="FG26" s="10">
        <v>1</v>
      </c>
      <c r="FH26" s="10"/>
      <c r="FI26" s="10"/>
      <c r="FJ26" s="10">
        <v>1</v>
      </c>
      <c r="FK26" s="10"/>
    </row>
    <row r="27" spans="1:210" x14ac:dyDescent="0.25">
      <c r="A27" s="10">
        <v>9</v>
      </c>
      <c r="B27" s="44" t="s">
        <v>320</v>
      </c>
      <c r="C27" s="10"/>
      <c r="D27" s="10">
        <v>1</v>
      </c>
      <c r="E27" s="10"/>
      <c r="F27" s="10"/>
      <c r="G27" s="10">
        <v>1</v>
      </c>
      <c r="H27" s="10"/>
      <c r="I27" s="10"/>
      <c r="J27" s="10">
        <v>1</v>
      </c>
      <c r="K27" s="10"/>
      <c r="L27" s="10"/>
      <c r="M27" s="10">
        <v>1</v>
      </c>
      <c r="N27" s="10"/>
      <c r="O27" s="10"/>
      <c r="P27" s="10">
        <v>1</v>
      </c>
      <c r="Q27" s="10"/>
      <c r="R27" s="10"/>
      <c r="S27" s="10">
        <v>1</v>
      </c>
      <c r="T27" s="10"/>
      <c r="U27" s="10"/>
      <c r="V27" s="10">
        <v>1</v>
      </c>
      <c r="W27" s="10"/>
      <c r="X27" s="10"/>
      <c r="Y27" s="10">
        <v>1</v>
      </c>
      <c r="Z27" s="10"/>
      <c r="AA27" s="10"/>
      <c r="AB27" s="10">
        <v>1</v>
      </c>
      <c r="AC27" s="10"/>
      <c r="AD27" s="10"/>
      <c r="AE27" s="10">
        <v>1</v>
      </c>
      <c r="AF27" s="10"/>
      <c r="AG27" s="10"/>
      <c r="AH27" s="10">
        <v>1</v>
      </c>
      <c r="AI27" s="10"/>
      <c r="AJ27" s="10"/>
      <c r="AK27" s="10">
        <v>1</v>
      </c>
      <c r="AL27" s="10"/>
      <c r="AM27" s="10"/>
      <c r="AN27" s="10">
        <v>1</v>
      </c>
      <c r="AO27" s="10"/>
      <c r="AP27" s="10"/>
      <c r="AQ27" s="10">
        <v>1</v>
      </c>
      <c r="AR27" s="10"/>
      <c r="AS27" s="10"/>
      <c r="AT27" s="10">
        <v>1</v>
      </c>
      <c r="AU27" s="10"/>
      <c r="AV27" s="10"/>
      <c r="AW27" s="10">
        <v>1</v>
      </c>
      <c r="AX27" s="10"/>
      <c r="AY27" s="10"/>
      <c r="AZ27" s="10">
        <v>1</v>
      </c>
      <c r="BA27" s="10"/>
      <c r="BB27" s="10"/>
      <c r="BC27" s="10">
        <v>1</v>
      </c>
      <c r="BD27" s="10"/>
      <c r="BE27" s="10"/>
      <c r="BF27" s="10">
        <v>1</v>
      </c>
      <c r="BG27" s="10"/>
      <c r="BH27" s="10"/>
      <c r="BI27" s="10">
        <v>1</v>
      </c>
      <c r="BJ27" s="10"/>
      <c r="BK27" s="10"/>
      <c r="BL27" s="10">
        <v>1</v>
      </c>
      <c r="BM27" s="10"/>
      <c r="BN27" s="10"/>
      <c r="BO27" s="10">
        <v>1</v>
      </c>
      <c r="BP27" s="10"/>
      <c r="BQ27" s="10"/>
      <c r="BR27" s="10">
        <v>1</v>
      </c>
      <c r="BS27" s="10"/>
      <c r="BT27" s="10"/>
      <c r="BU27" s="10">
        <v>1</v>
      </c>
      <c r="BV27" s="10"/>
      <c r="BW27" s="10"/>
      <c r="BX27" s="10">
        <v>1</v>
      </c>
      <c r="BY27" s="37"/>
      <c r="BZ27" s="37"/>
      <c r="CA27" s="37">
        <v>1</v>
      </c>
      <c r="CB27" s="37"/>
      <c r="CC27" s="37"/>
      <c r="CD27" s="37">
        <v>1</v>
      </c>
      <c r="CE27" s="37"/>
      <c r="CF27" s="37"/>
      <c r="CG27" s="37">
        <v>1</v>
      </c>
      <c r="CH27" s="37"/>
      <c r="CI27" s="37"/>
      <c r="CJ27" s="37">
        <v>1</v>
      </c>
      <c r="CK27" s="37"/>
      <c r="CL27" s="37"/>
      <c r="CM27" s="37">
        <v>1</v>
      </c>
      <c r="CN27" s="37"/>
      <c r="CO27" s="37"/>
      <c r="CP27" s="37">
        <v>1</v>
      </c>
      <c r="CQ27" s="37"/>
      <c r="CR27" s="37"/>
      <c r="CS27" s="37">
        <v>1</v>
      </c>
      <c r="CT27" s="37"/>
      <c r="CU27" s="37"/>
      <c r="CV27" s="37">
        <v>1</v>
      </c>
      <c r="CW27" s="37"/>
      <c r="CX27" s="37"/>
      <c r="CY27" s="37">
        <v>1</v>
      </c>
      <c r="CZ27" s="37"/>
      <c r="DA27" s="37"/>
      <c r="DB27" s="37">
        <v>1</v>
      </c>
      <c r="DC27" s="37"/>
      <c r="DD27" s="37"/>
      <c r="DE27" s="37">
        <v>1</v>
      </c>
      <c r="DF27" s="37"/>
      <c r="DG27" s="37"/>
      <c r="DH27" s="37">
        <v>1</v>
      </c>
      <c r="DI27" s="37"/>
      <c r="DJ27" s="37"/>
      <c r="DK27" s="37">
        <v>1</v>
      </c>
      <c r="DL27" s="37"/>
      <c r="DM27" s="37"/>
      <c r="DN27" s="37">
        <v>1</v>
      </c>
      <c r="DO27" s="37"/>
      <c r="DP27" s="37"/>
      <c r="DQ27" s="37">
        <v>1</v>
      </c>
      <c r="DR27" s="37"/>
      <c r="DS27" s="37"/>
      <c r="DT27" s="37">
        <v>1</v>
      </c>
      <c r="DU27" s="37"/>
      <c r="DV27" s="37"/>
      <c r="DW27" s="37">
        <v>1</v>
      </c>
      <c r="DX27" s="37"/>
      <c r="DY27" s="37"/>
      <c r="DZ27" s="37">
        <v>1</v>
      </c>
      <c r="EA27" s="37"/>
      <c r="EB27" s="37"/>
      <c r="EC27" s="37">
        <v>1</v>
      </c>
      <c r="ED27" s="37"/>
      <c r="EE27" s="37"/>
      <c r="EF27" s="37">
        <v>1</v>
      </c>
      <c r="EG27" s="37"/>
      <c r="EH27" s="37"/>
      <c r="EI27" s="37">
        <v>1</v>
      </c>
      <c r="EJ27" s="37"/>
      <c r="EK27" s="37"/>
      <c r="EL27" s="37">
        <v>1</v>
      </c>
      <c r="EM27" s="37"/>
      <c r="EN27" s="37"/>
      <c r="EO27" s="37">
        <v>1</v>
      </c>
      <c r="EP27" s="37"/>
      <c r="EQ27" s="37"/>
      <c r="ER27" s="37">
        <v>1</v>
      </c>
      <c r="ES27" s="37"/>
      <c r="ET27" s="37"/>
      <c r="EU27" s="37">
        <v>1</v>
      </c>
      <c r="EV27" s="37"/>
      <c r="EW27" s="37"/>
      <c r="EX27" s="37">
        <v>1</v>
      </c>
      <c r="EY27" s="37"/>
      <c r="EZ27" s="37"/>
      <c r="FA27" s="37">
        <v>1</v>
      </c>
      <c r="FB27" s="37"/>
      <c r="FC27" s="37"/>
      <c r="FD27" s="37">
        <v>1</v>
      </c>
      <c r="FE27" s="10"/>
      <c r="FF27" s="10"/>
      <c r="FG27" s="10">
        <v>1</v>
      </c>
      <c r="FH27" s="10"/>
      <c r="FI27" s="10"/>
      <c r="FJ27" s="10">
        <v>1</v>
      </c>
      <c r="FK27" s="10"/>
    </row>
    <row r="28" spans="1:210" x14ac:dyDescent="0.25">
      <c r="A28" s="10">
        <v>10</v>
      </c>
      <c r="B28" s="44" t="s">
        <v>321</v>
      </c>
      <c r="C28" s="10"/>
      <c r="D28" s="10">
        <v>1</v>
      </c>
      <c r="E28" s="10"/>
      <c r="F28" s="10"/>
      <c r="G28" s="10">
        <v>1</v>
      </c>
      <c r="H28" s="10"/>
      <c r="I28" s="10"/>
      <c r="J28" s="10">
        <v>1</v>
      </c>
      <c r="K28" s="10"/>
      <c r="L28" s="10"/>
      <c r="M28" s="10">
        <v>1</v>
      </c>
      <c r="N28" s="10"/>
      <c r="O28" s="10"/>
      <c r="P28" s="10">
        <v>1</v>
      </c>
      <c r="Q28" s="10"/>
      <c r="R28" s="10"/>
      <c r="S28" s="10">
        <v>1</v>
      </c>
      <c r="T28" s="10"/>
      <c r="U28" s="10"/>
      <c r="V28" s="10">
        <v>1</v>
      </c>
      <c r="W28" s="10"/>
      <c r="X28" s="10"/>
      <c r="Y28" s="10">
        <v>1</v>
      </c>
      <c r="Z28" s="10"/>
      <c r="AA28" s="10"/>
      <c r="AB28" s="10">
        <v>1</v>
      </c>
      <c r="AC28" s="10"/>
      <c r="AD28" s="10"/>
      <c r="AE28" s="10">
        <v>1</v>
      </c>
      <c r="AF28" s="10"/>
      <c r="AG28" s="10"/>
      <c r="AH28" s="10">
        <v>1</v>
      </c>
      <c r="AI28" s="10"/>
      <c r="AJ28" s="10"/>
      <c r="AK28" s="10">
        <v>1</v>
      </c>
      <c r="AL28" s="10"/>
      <c r="AM28" s="10"/>
      <c r="AN28" s="10">
        <v>1</v>
      </c>
      <c r="AO28" s="10"/>
      <c r="AP28" s="10"/>
      <c r="AQ28" s="10">
        <v>1</v>
      </c>
      <c r="AR28" s="10"/>
      <c r="AS28" s="10"/>
      <c r="AT28" s="10">
        <v>1</v>
      </c>
      <c r="AU28" s="10"/>
      <c r="AV28" s="10"/>
      <c r="AW28" s="10">
        <v>1</v>
      </c>
      <c r="AX28" s="10"/>
      <c r="AY28" s="10"/>
      <c r="AZ28" s="10">
        <v>1</v>
      </c>
      <c r="BA28" s="10"/>
      <c r="BB28" s="10"/>
      <c r="BC28" s="10">
        <v>1</v>
      </c>
      <c r="BD28" s="10"/>
      <c r="BE28" s="10"/>
      <c r="BF28" s="10">
        <v>1</v>
      </c>
      <c r="BG28" s="10"/>
      <c r="BH28" s="10"/>
      <c r="BI28" s="10">
        <v>1</v>
      </c>
      <c r="BJ28" s="10"/>
      <c r="BK28" s="10"/>
      <c r="BL28" s="10">
        <v>1</v>
      </c>
      <c r="BM28" s="10"/>
      <c r="BN28" s="10"/>
      <c r="BO28" s="10">
        <v>1</v>
      </c>
      <c r="BP28" s="10"/>
      <c r="BQ28" s="10"/>
      <c r="BR28" s="10">
        <v>1</v>
      </c>
      <c r="BS28" s="10"/>
      <c r="BT28" s="10"/>
      <c r="BU28" s="10">
        <v>1</v>
      </c>
      <c r="BV28" s="10"/>
      <c r="BW28" s="10"/>
      <c r="BX28" s="10">
        <v>1</v>
      </c>
      <c r="BY28" s="37"/>
      <c r="BZ28" s="37"/>
      <c r="CA28" s="37">
        <v>1</v>
      </c>
      <c r="CB28" s="37"/>
      <c r="CC28" s="37"/>
      <c r="CD28" s="37">
        <v>1</v>
      </c>
      <c r="CE28" s="37"/>
      <c r="CF28" s="37"/>
      <c r="CG28" s="37">
        <v>1</v>
      </c>
      <c r="CH28" s="37"/>
      <c r="CI28" s="37"/>
      <c r="CJ28" s="37">
        <v>1</v>
      </c>
      <c r="CK28" s="37"/>
      <c r="CL28" s="37"/>
      <c r="CM28" s="37">
        <v>1</v>
      </c>
      <c r="CN28" s="37"/>
      <c r="CO28" s="37"/>
      <c r="CP28" s="37">
        <v>1</v>
      </c>
      <c r="CQ28" s="37"/>
      <c r="CR28" s="37"/>
      <c r="CS28" s="37">
        <v>1</v>
      </c>
      <c r="CT28" s="37"/>
      <c r="CU28" s="37"/>
      <c r="CV28" s="37">
        <v>1</v>
      </c>
      <c r="CW28" s="37"/>
      <c r="CX28" s="37"/>
      <c r="CY28" s="37">
        <v>1</v>
      </c>
      <c r="CZ28" s="37"/>
      <c r="DA28" s="37"/>
      <c r="DB28" s="37">
        <v>1</v>
      </c>
      <c r="DC28" s="37"/>
      <c r="DD28" s="37"/>
      <c r="DE28" s="37">
        <v>1</v>
      </c>
      <c r="DF28" s="37"/>
      <c r="DG28" s="37"/>
      <c r="DH28" s="37">
        <v>1</v>
      </c>
      <c r="DI28" s="37"/>
      <c r="DJ28" s="37"/>
      <c r="DK28" s="37">
        <v>1</v>
      </c>
      <c r="DL28" s="37"/>
      <c r="DM28" s="37"/>
      <c r="DN28" s="37">
        <v>1</v>
      </c>
      <c r="DO28" s="37"/>
      <c r="DP28" s="37"/>
      <c r="DQ28" s="37">
        <v>1</v>
      </c>
      <c r="DR28" s="37"/>
      <c r="DS28" s="37"/>
      <c r="DT28" s="37">
        <v>1</v>
      </c>
      <c r="DU28" s="37"/>
      <c r="DV28" s="37"/>
      <c r="DW28" s="37">
        <v>1</v>
      </c>
      <c r="DX28" s="37"/>
      <c r="DY28" s="37"/>
      <c r="DZ28" s="37">
        <v>1</v>
      </c>
      <c r="EA28" s="37"/>
      <c r="EB28" s="37"/>
      <c r="EC28" s="37">
        <v>1</v>
      </c>
      <c r="ED28" s="37"/>
      <c r="EE28" s="37"/>
      <c r="EF28" s="37">
        <v>1</v>
      </c>
      <c r="EG28" s="37"/>
      <c r="EH28" s="37"/>
      <c r="EI28" s="37">
        <v>1</v>
      </c>
      <c r="EJ28" s="37"/>
      <c r="EK28" s="37"/>
      <c r="EL28" s="37">
        <v>1</v>
      </c>
      <c r="EM28" s="37"/>
      <c r="EN28" s="37"/>
      <c r="EO28" s="37">
        <v>1</v>
      </c>
      <c r="EP28" s="37"/>
      <c r="EQ28" s="37"/>
      <c r="ER28" s="37">
        <v>1</v>
      </c>
      <c r="ES28" s="37"/>
      <c r="ET28" s="37"/>
      <c r="EU28" s="37">
        <v>1</v>
      </c>
      <c r="EV28" s="37"/>
      <c r="EW28" s="37"/>
      <c r="EX28" s="37">
        <v>1</v>
      </c>
      <c r="EY28" s="37"/>
      <c r="EZ28" s="37"/>
      <c r="FA28" s="37">
        <v>1</v>
      </c>
      <c r="FB28" s="37"/>
      <c r="FC28" s="37"/>
      <c r="FD28" s="37">
        <v>1</v>
      </c>
      <c r="FE28" s="10"/>
      <c r="FF28" s="10"/>
      <c r="FG28" s="10">
        <v>1</v>
      </c>
      <c r="FH28" s="10"/>
      <c r="FI28" s="10"/>
      <c r="FJ28" s="10">
        <v>1</v>
      </c>
      <c r="FK28" s="10"/>
    </row>
    <row r="29" spans="1:210" ht="15.75" x14ac:dyDescent="0.25">
      <c r="A29" s="10">
        <v>11</v>
      </c>
      <c r="B29" s="44" t="s">
        <v>322</v>
      </c>
      <c r="C29" s="10">
        <v>1</v>
      </c>
      <c r="D29" s="10"/>
      <c r="E29" s="10"/>
      <c r="F29" s="10">
        <v>1</v>
      </c>
      <c r="G29" s="10"/>
      <c r="H29" s="10"/>
      <c r="I29" s="10">
        <v>1</v>
      </c>
      <c r="J29" s="10"/>
      <c r="K29" s="10"/>
      <c r="L29" s="10">
        <v>1</v>
      </c>
      <c r="M29" s="10"/>
      <c r="N29" s="10"/>
      <c r="O29" s="10">
        <v>1</v>
      </c>
      <c r="P29" s="10"/>
      <c r="Q29" s="10"/>
      <c r="R29" s="10"/>
      <c r="S29" s="10"/>
      <c r="T29" s="10">
        <v>1</v>
      </c>
      <c r="U29" s="10"/>
      <c r="V29" s="10"/>
      <c r="W29" s="10">
        <v>1</v>
      </c>
      <c r="X29" s="10"/>
      <c r="Y29" s="10"/>
      <c r="Z29" s="10">
        <v>1</v>
      </c>
      <c r="AA29" s="10"/>
      <c r="AB29" s="10"/>
      <c r="AC29" s="10">
        <v>1</v>
      </c>
      <c r="AD29" s="10"/>
      <c r="AE29" s="10"/>
      <c r="AF29" s="10">
        <v>1</v>
      </c>
      <c r="AG29" s="10"/>
      <c r="AH29" s="10"/>
      <c r="AI29" s="10">
        <v>1</v>
      </c>
      <c r="AJ29" s="10"/>
      <c r="AK29" s="10"/>
      <c r="AL29" s="10">
        <v>1</v>
      </c>
      <c r="AM29" s="10"/>
      <c r="AN29" s="10"/>
      <c r="AO29" s="10">
        <v>1</v>
      </c>
      <c r="AP29" s="10"/>
      <c r="AQ29" s="10"/>
      <c r="AR29" s="10">
        <v>1</v>
      </c>
      <c r="AS29" s="10"/>
      <c r="AT29" s="10"/>
      <c r="AU29" s="10">
        <v>1</v>
      </c>
      <c r="AV29" s="10"/>
      <c r="AW29" s="10"/>
      <c r="AX29" s="10">
        <v>1</v>
      </c>
      <c r="AY29" s="10"/>
      <c r="AZ29" s="10"/>
      <c r="BA29" s="10">
        <v>1</v>
      </c>
      <c r="BB29" s="10"/>
      <c r="BC29" s="10"/>
      <c r="BD29" s="10">
        <v>1</v>
      </c>
      <c r="BE29" s="10"/>
      <c r="BF29" s="10"/>
      <c r="BG29" s="10">
        <v>1</v>
      </c>
      <c r="BH29" s="10"/>
      <c r="BI29" s="10"/>
      <c r="BJ29" s="10">
        <v>1</v>
      </c>
      <c r="BK29" s="10"/>
      <c r="BL29" s="10"/>
      <c r="BM29" s="10">
        <v>1</v>
      </c>
      <c r="BN29" s="10"/>
      <c r="BO29" s="10"/>
      <c r="BP29" s="10">
        <v>1</v>
      </c>
      <c r="BQ29" s="10"/>
      <c r="BR29" s="10"/>
      <c r="BS29" s="10">
        <v>1</v>
      </c>
      <c r="BT29" s="10"/>
      <c r="BU29" s="10"/>
      <c r="BV29" s="10">
        <v>1</v>
      </c>
      <c r="BW29" s="10"/>
      <c r="BX29" s="10"/>
      <c r="BY29" s="37">
        <v>1</v>
      </c>
      <c r="BZ29" s="37"/>
      <c r="CA29" s="37"/>
      <c r="CB29" s="37">
        <v>1</v>
      </c>
      <c r="CC29" s="37"/>
      <c r="CD29" s="37"/>
      <c r="CE29" s="37">
        <v>1</v>
      </c>
      <c r="CF29" s="37"/>
      <c r="CG29" s="37"/>
      <c r="CH29" s="37">
        <v>1</v>
      </c>
      <c r="CI29" s="37"/>
      <c r="CJ29" s="37"/>
      <c r="CK29" s="37">
        <v>1</v>
      </c>
      <c r="CL29" s="37"/>
      <c r="CM29" s="37"/>
      <c r="CN29" s="37">
        <v>1</v>
      </c>
      <c r="CO29" s="37"/>
      <c r="CP29" s="37"/>
      <c r="CQ29" s="37">
        <v>1</v>
      </c>
      <c r="CR29" s="37"/>
      <c r="CS29" s="37"/>
      <c r="CT29" s="37">
        <v>1</v>
      </c>
      <c r="CU29" s="37"/>
      <c r="CV29" s="37"/>
      <c r="CW29" s="37">
        <v>1</v>
      </c>
      <c r="CX29" s="37"/>
      <c r="CY29" s="37"/>
      <c r="CZ29" s="37">
        <v>1</v>
      </c>
      <c r="DA29" s="37"/>
      <c r="DB29" s="37"/>
      <c r="DC29" s="37">
        <v>1</v>
      </c>
      <c r="DD29" s="37"/>
      <c r="DE29" s="37"/>
      <c r="DF29" s="37">
        <v>1</v>
      </c>
      <c r="DG29" s="37"/>
      <c r="DH29" s="37"/>
      <c r="DI29" s="37">
        <v>1</v>
      </c>
      <c r="DJ29" s="37"/>
      <c r="DK29" s="37"/>
      <c r="DL29" s="37">
        <v>1</v>
      </c>
      <c r="DM29" s="37"/>
      <c r="DN29" s="37"/>
      <c r="DO29" s="37">
        <v>1</v>
      </c>
      <c r="DP29" s="37"/>
      <c r="DQ29" s="37"/>
      <c r="DR29" s="37">
        <v>1</v>
      </c>
      <c r="DS29" s="37"/>
      <c r="DT29" s="37"/>
      <c r="DU29" s="37">
        <v>1</v>
      </c>
      <c r="DV29" s="37"/>
      <c r="DW29" s="37"/>
      <c r="DX29" s="37">
        <v>1</v>
      </c>
      <c r="DY29" s="37"/>
      <c r="DZ29" s="37"/>
      <c r="EA29" s="37">
        <v>1</v>
      </c>
      <c r="EB29" s="37"/>
      <c r="EC29" s="37"/>
      <c r="ED29" s="37">
        <v>1</v>
      </c>
      <c r="EE29" s="37"/>
      <c r="EF29" s="37"/>
      <c r="EG29" s="37">
        <v>1</v>
      </c>
      <c r="EH29" s="37"/>
      <c r="EI29" s="37"/>
      <c r="EJ29" s="37">
        <v>1</v>
      </c>
      <c r="EK29" s="37"/>
      <c r="EL29" s="37"/>
      <c r="EM29" s="37">
        <v>1</v>
      </c>
      <c r="EN29" s="37"/>
      <c r="EO29" s="37"/>
      <c r="EP29" s="37">
        <v>1</v>
      </c>
      <c r="EQ29" s="37"/>
      <c r="ER29" s="37"/>
      <c r="ES29" s="37">
        <v>1</v>
      </c>
      <c r="ET29" s="37"/>
      <c r="EU29" s="37"/>
      <c r="EV29" s="37">
        <v>1</v>
      </c>
      <c r="EW29" s="37"/>
      <c r="EX29" s="37"/>
      <c r="EY29" s="37">
        <v>1</v>
      </c>
      <c r="EZ29" s="37"/>
      <c r="FA29" s="37"/>
      <c r="FB29" s="37">
        <v>1</v>
      </c>
      <c r="FC29" s="37"/>
      <c r="FD29" s="37"/>
      <c r="FE29" s="10">
        <v>1</v>
      </c>
      <c r="FF29" s="10"/>
      <c r="FG29" s="10"/>
      <c r="FH29" s="10">
        <v>1</v>
      </c>
      <c r="FI29" s="10"/>
      <c r="FJ29" s="10"/>
      <c r="FK29" s="10">
        <v>1</v>
      </c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</row>
    <row r="30" spans="1:210" ht="15.75" x14ac:dyDescent="0.25">
      <c r="A30" s="10">
        <v>12</v>
      </c>
      <c r="B30" s="44" t="s">
        <v>323</v>
      </c>
      <c r="C30" s="10"/>
      <c r="D30" s="10">
        <v>1</v>
      </c>
      <c r="E30" s="10"/>
      <c r="F30" s="10"/>
      <c r="G30" s="10">
        <v>1</v>
      </c>
      <c r="H30" s="10"/>
      <c r="I30" s="10"/>
      <c r="J30" s="10">
        <v>1</v>
      </c>
      <c r="K30" s="10"/>
      <c r="L30" s="10"/>
      <c r="M30" s="10">
        <v>1</v>
      </c>
      <c r="N30" s="10"/>
      <c r="O30" s="10"/>
      <c r="P30" s="10">
        <v>1</v>
      </c>
      <c r="Q30" s="10"/>
      <c r="R30" s="10"/>
      <c r="S30" s="10">
        <v>1</v>
      </c>
      <c r="T30" s="10"/>
      <c r="U30" s="10"/>
      <c r="V30" s="10">
        <v>1</v>
      </c>
      <c r="W30" s="10"/>
      <c r="X30" s="10"/>
      <c r="Y30" s="10">
        <v>1</v>
      </c>
      <c r="Z30" s="10"/>
      <c r="AA30" s="10"/>
      <c r="AB30" s="10">
        <v>1</v>
      </c>
      <c r="AC30" s="10"/>
      <c r="AD30" s="10"/>
      <c r="AE30" s="10">
        <v>1</v>
      </c>
      <c r="AF30" s="10"/>
      <c r="AG30" s="10"/>
      <c r="AH30" s="10">
        <v>1</v>
      </c>
      <c r="AI30" s="10"/>
      <c r="AJ30" s="10"/>
      <c r="AK30" s="10">
        <v>1</v>
      </c>
      <c r="AL30" s="10"/>
      <c r="AM30" s="10"/>
      <c r="AN30" s="10">
        <v>1</v>
      </c>
      <c r="AO30" s="10"/>
      <c r="AP30" s="10"/>
      <c r="AQ30" s="10">
        <v>1</v>
      </c>
      <c r="AR30" s="10"/>
      <c r="AS30" s="10"/>
      <c r="AT30" s="10">
        <v>1</v>
      </c>
      <c r="AU30" s="10"/>
      <c r="AV30" s="10"/>
      <c r="AW30" s="10">
        <v>1</v>
      </c>
      <c r="AX30" s="10"/>
      <c r="AY30" s="10"/>
      <c r="AZ30" s="10">
        <v>1</v>
      </c>
      <c r="BA30" s="10"/>
      <c r="BB30" s="10"/>
      <c r="BC30" s="10">
        <v>1</v>
      </c>
      <c r="BD30" s="10"/>
      <c r="BE30" s="10"/>
      <c r="BF30" s="10">
        <v>1</v>
      </c>
      <c r="BG30" s="10"/>
      <c r="BH30" s="10"/>
      <c r="BI30" s="10">
        <v>1</v>
      </c>
      <c r="BJ30" s="10"/>
      <c r="BK30" s="10"/>
      <c r="BL30" s="10">
        <v>1</v>
      </c>
      <c r="BM30" s="10"/>
      <c r="BN30" s="10"/>
      <c r="BO30" s="10">
        <v>1</v>
      </c>
      <c r="BP30" s="10"/>
      <c r="BQ30" s="10"/>
      <c r="BR30" s="10">
        <v>1</v>
      </c>
      <c r="BS30" s="10"/>
      <c r="BT30" s="10"/>
      <c r="BU30" s="10">
        <v>1</v>
      </c>
      <c r="BV30" s="10"/>
      <c r="BW30" s="10"/>
      <c r="BX30" s="10">
        <v>1</v>
      </c>
      <c r="BY30" s="37"/>
      <c r="BZ30" s="37"/>
      <c r="CA30" s="37">
        <v>1</v>
      </c>
      <c r="CB30" s="37"/>
      <c r="CC30" s="37"/>
      <c r="CD30" s="37">
        <v>1</v>
      </c>
      <c r="CE30" s="37"/>
      <c r="CF30" s="37"/>
      <c r="CG30" s="37">
        <v>1</v>
      </c>
      <c r="CH30" s="37"/>
      <c r="CI30" s="37"/>
      <c r="CJ30" s="37">
        <v>1</v>
      </c>
      <c r="CK30" s="37"/>
      <c r="CL30" s="37"/>
      <c r="CM30" s="37">
        <v>1</v>
      </c>
      <c r="CN30" s="37"/>
      <c r="CO30" s="37"/>
      <c r="CP30" s="37">
        <v>1</v>
      </c>
      <c r="CQ30" s="37"/>
      <c r="CR30" s="37"/>
      <c r="CS30" s="37">
        <v>1</v>
      </c>
      <c r="CT30" s="37"/>
      <c r="CU30" s="37"/>
      <c r="CV30" s="37">
        <v>1</v>
      </c>
      <c r="CW30" s="37"/>
      <c r="CX30" s="37"/>
      <c r="CY30" s="37">
        <v>1</v>
      </c>
      <c r="CZ30" s="37"/>
      <c r="DA30" s="37"/>
      <c r="DB30" s="37">
        <v>1</v>
      </c>
      <c r="DC30" s="37"/>
      <c r="DD30" s="37"/>
      <c r="DE30" s="37">
        <v>1</v>
      </c>
      <c r="DF30" s="37"/>
      <c r="DG30" s="37"/>
      <c r="DH30" s="37">
        <v>1</v>
      </c>
      <c r="DI30" s="37"/>
      <c r="DJ30" s="37"/>
      <c r="DK30" s="37">
        <v>1</v>
      </c>
      <c r="DL30" s="37"/>
      <c r="DM30" s="37"/>
      <c r="DN30" s="37">
        <v>1</v>
      </c>
      <c r="DO30" s="37"/>
      <c r="DP30" s="37"/>
      <c r="DQ30" s="37">
        <v>1</v>
      </c>
      <c r="DR30" s="37"/>
      <c r="DS30" s="37"/>
      <c r="DT30" s="37">
        <v>1</v>
      </c>
      <c r="DU30" s="37"/>
      <c r="DV30" s="37"/>
      <c r="DW30" s="37">
        <v>1</v>
      </c>
      <c r="DX30" s="37"/>
      <c r="DY30" s="37"/>
      <c r="DZ30" s="37">
        <v>1</v>
      </c>
      <c r="EA30" s="37"/>
      <c r="EB30" s="37"/>
      <c r="EC30" s="37">
        <v>1</v>
      </c>
      <c r="ED30" s="37"/>
      <c r="EE30" s="37"/>
      <c r="EF30" s="37">
        <v>1</v>
      </c>
      <c r="EG30" s="37"/>
      <c r="EH30" s="37"/>
      <c r="EI30" s="37">
        <v>1</v>
      </c>
      <c r="EJ30" s="37"/>
      <c r="EK30" s="37"/>
      <c r="EL30" s="37">
        <v>1</v>
      </c>
      <c r="EM30" s="37"/>
      <c r="EN30" s="37"/>
      <c r="EO30" s="37">
        <v>1</v>
      </c>
      <c r="EP30" s="37"/>
      <c r="EQ30" s="37"/>
      <c r="ER30" s="37">
        <v>1</v>
      </c>
      <c r="ES30" s="37"/>
      <c r="ET30" s="37"/>
      <c r="EU30" s="37">
        <v>1</v>
      </c>
      <c r="EV30" s="37"/>
      <c r="EW30" s="37"/>
      <c r="EX30" s="37">
        <v>1</v>
      </c>
      <c r="EY30" s="37"/>
      <c r="EZ30" s="37"/>
      <c r="FA30" s="37">
        <v>1</v>
      </c>
      <c r="FB30" s="37"/>
      <c r="FC30" s="37"/>
      <c r="FD30" s="37">
        <v>1</v>
      </c>
      <c r="FE30" s="10"/>
      <c r="FF30" s="10"/>
      <c r="FG30" s="10">
        <v>1</v>
      </c>
      <c r="FH30" s="10"/>
      <c r="FI30" s="10"/>
      <c r="FJ30" s="10">
        <v>1</v>
      </c>
      <c r="FK30" s="10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</row>
    <row r="31" spans="1:210" ht="15.75" x14ac:dyDescent="0.25">
      <c r="A31" s="10">
        <v>13</v>
      </c>
      <c r="B31" s="44" t="s">
        <v>324</v>
      </c>
      <c r="C31" s="10"/>
      <c r="D31" s="10">
        <v>1</v>
      </c>
      <c r="E31" s="10"/>
      <c r="F31" s="10"/>
      <c r="G31" s="10">
        <v>1</v>
      </c>
      <c r="H31" s="10"/>
      <c r="I31" s="10"/>
      <c r="J31" s="10">
        <v>1</v>
      </c>
      <c r="K31" s="10"/>
      <c r="L31" s="10"/>
      <c r="M31" s="10">
        <v>1</v>
      </c>
      <c r="N31" s="10"/>
      <c r="O31" s="10"/>
      <c r="P31" s="10">
        <v>1</v>
      </c>
      <c r="Q31" s="10"/>
      <c r="R31" s="10"/>
      <c r="S31" s="10"/>
      <c r="T31" s="10">
        <v>1</v>
      </c>
      <c r="U31" s="10"/>
      <c r="V31" s="10"/>
      <c r="W31" s="10">
        <v>1</v>
      </c>
      <c r="X31" s="10"/>
      <c r="Y31" s="10"/>
      <c r="Z31" s="10">
        <v>1</v>
      </c>
      <c r="AA31" s="10"/>
      <c r="AB31" s="10"/>
      <c r="AC31" s="10">
        <v>1</v>
      </c>
      <c r="AD31" s="10"/>
      <c r="AE31" s="10"/>
      <c r="AF31" s="10">
        <v>1</v>
      </c>
      <c r="AG31" s="10"/>
      <c r="AH31" s="10"/>
      <c r="AI31" s="10">
        <v>1</v>
      </c>
      <c r="AJ31" s="10"/>
      <c r="AK31" s="10"/>
      <c r="AL31" s="10">
        <v>1</v>
      </c>
      <c r="AM31" s="10"/>
      <c r="AN31" s="10"/>
      <c r="AO31" s="10">
        <v>1</v>
      </c>
      <c r="AP31" s="10"/>
      <c r="AQ31" s="10"/>
      <c r="AR31" s="10">
        <v>1</v>
      </c>
      <c r="AS31" s="10"/>
      <c r="AT31" s="10"/>
      <c r="AU31" s="10">
        <v>1</v>
      </c>
      <c r="AV31" s="10"/>
      <c r="AW31" s="10"/>
      <c r="AX31" s="10">
        <v>1</v>
      </c>
      <c r="AY31" s="10"/>
      <c r="AZ31" s="10"/>
      <c r="BA31" s="10">
        <v>1</v>
      </c>
      <c r="BB31" s="10"/>
      <c r="BC31" s="10"/>
      <c r="BD31" s="10">
        <v>1</v>
      </c>
      <c r="BE31" s="10"/>
      <c r="BF31" s="10"/>
      <c r="BG31" s="10">
        <v>1</v>
      </c>
      <c r="BH31" s="10"/>
      <c r="BI31" s="10"/>
      <c r="BJ31" s="10">
        <v>1</v>
      </c>
      <c r="BK31" s="10"/>
      <c r="BL31" s="10"/>
      <c r="BM31" s="10">
        <v>1</v>
      </c>
      <c r="BN31" s="10"/>
      <c r="BO31" s="10"/>
      <c r="BP31" s="10">
        <v>1</v>
      </c>
      <c r="BQ31" s="10"/>
      <c r="BR31" s="10"/>
      <c r="BS31" s="10">
        <v>1</v>
      </c>
      <c r="BT31" s="10"/>
      <c r="BU31" s="10"/>
      <c r="BV31" s="10">
        <v>1</v>
      </c>
      <c r="BW31" s="10"/>
      <c r="BX31" s="10"/>
      <c r="BY31" s="37">
        <v>1</v>
      </c>
      <c r="BZ31" s="37"/>
      <c r="CA31" s="37"/>
      <c r="CB31" s="37">
        <v>1</v>
      </c>
      <c r="CC31" s="37"/>
      <c r="CD31" s="37"/>
      <c r="CE31" s="37">
        <v>1</v>
      </c>
      <c r="CF31" s="37"/>
      <c r="CG31" s="37"/>
      <c r="CH31" s="37">
        <v>1</v>
      </c>
      <c r="CI31" s="37"/>
      <c r="CJ31" s="37"/>
      <c r="CK31" s="37">
        <v>1</v>
      </c>
      <c r="CL31" s="37"/>
      <c r="CM31" s="37"/>
      <c r="CN31" s="37">
        <v>1</v>
      </c>
      <c r="CO31" s="37"/>
      <c r="CP31" s="37"/>
      <c r="CQ31" s="37">
        <v>1</v>
      </c>
      <c r="CR31" s="37"/>
      <c r="CS31" s="37"/>
      <c r="CT31" s="37">
        <v>1</v>
      </c>
      <c r="CU31" s="37"/>
      <c r="CV31" s="37"/>
      <c r="CW31" s="37">
        <v>1</v>
      </c>
      <c r="CX31" s="37"/>
      <c r="CY31" s="37"/>
      <c r="CZ31" s="37">
        <v>1</v>
      </c>
      <c r="DA31" s="37"/>
      <c r="DB31" s="37"/>
      <c r="DC31" s="37">
        <v>1</v>
      </c>
      <c r="DD31" s="37"/>
      <c r="DE31" s="37"/>
      <c r="DF31" s="37">
        <v>1</v>
      </c>
      <c r="DG31" s="37"/>
      <c r="DH31" s="37"/>
      <c r="DI31" s="37">
        <v>1</v>
      </c>
      <c r="DJ31" s="37"/>
      <c r="DK31" s="37"/>
      <c r="DL31" s="37">
        <v>1</v>
      </c>
      <c r="DM31" s="37"/>
      <c r="DN31" s="37"/>
      <c r="DO31" s="37">
        <v>1</v>
      </c>
      <c r="DP31" s="37"/>
      <c r="DQ31" s="37"/>
      <c r="DR31" s="37">
        <v>1</v>
      </c>
      <c r="DS31" s="37"/>
      <c r="DT31" s="37"/>
      <c r="DU31" s="37">
        <v>1</v>
      </c>
      <c r="DV31" s="37"/>
      <c r="DW31" s="37"/>
      <c r="DX31" s="37">
        <v>1</v>
      </c>
      <c r="DY31" s="37"/>
      <c r="DZ31" s="37"/>
      <c r="EA31" s="37">
        <v>1</v>
      </c>
      <c r="EB31" s="37"/>
      <c r="EC31" s="37"/>
      <c r="ED31" s="37">
        <v>1</v>
      </c>
      <c r="EE31" s="37"/>
      <c r="EF31" s="37"/>
      <c r="EG31" s="37">
        <v>1</v>
      </c>
      <c r="EH31" s="37"/>
      <c r="EI31" s="37"/>
      <c r="EJ31" s="37">
        <v>1</v>
      </c>
      <c r="EK31" s="37"/>
      <c r="EL31" s="37"/>
      <c r="EM31" s="37">
        <v>1</v>
      </c>
      <c r="EN31" s="37"/>
      <c r="EO31" s="37"/>
      <c r="EP31" s="37">
        <v>1</v>
      </c>
      <c r="EQ31" s="37"/>
      <c r="ER31" s="37"/>
      <c r="ES31" s="37">
        <v>1</v>
      </c>
      <c r="ET31" s="37"/>
      <c r="EU31" s="37"/>
      <c r="EV31" s="37">
        <v>1</v>
      </c>
      <c r="EW31" s="37"/>
      <c r="EX31" s="37"/>
      <c r="EY31" s="37">
        <v>1</v>
      </c>
      <c r="EZ31" s="37"/>
      <c r="FA31" s="37"/>
      <c r="FB31" s="37">
        <v>1</v>
      </c>
      <c r="FC31" s="37"/>
      <c r="FD31" s="37"/>
      <c r="FE31" s="10">
        <v>1</v>
      </c>
      <c r="FF31" s="10"/>
      <c r="FG31" s="10"/>
      <c r="FH31" s="10">
        <v>1</v>
      </c>
      <c r="FI31" s="10"/>
      <c r="FJ31" s="10"/>
      <c r="FK31" s="10">
        <v>1</v>
      </c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</row>
    <row r="32" spans="1:210" ht="15.75" x14ac:dyDescent="0.25">
      <c r="A32" s="10">
        <v>14</v>
      </c>
      <c r="B32" s="44" t="s">
        <v>325</v>
      </c>
      <c r="C32" s="10"/>
      <c r="D32" s="10"/>
      <c r="E32" s="10">
        <v>1</v>
      </c>
      <c r="F32" s="10"/>
      <c r="G32" s="10"/>
      <c r="H32" s="10">
        <v>1</v>
      </c>
      <c r="I32" s="10"/>
      <c r="J32" s="10"/>
      <c r="K32" s="10">
        <v>1</v>
      </c>
      <c r="L32" s="10"/>
      <c r="M32" s="10"/>
      <c r="N32" s="10">
        <v>1</v>
      </c>
      <c r="O32" s="10"/>
      <c r="P32" s="10"/>
      <c r="Q32" s="10">
        <v>1</v>
      </c>
      <c r="R32" s="10"/>
      <c r="S32" s="10"/>
      <c r="T32" s="10">
        <v>1</v>
      </c>
      <c r="U32" s="10"/>
      <c r="V32" s="10"/>
      <c r="W32" s="10">
        <v>1</v>
      </c>
      <c r="X32" s="10"/>
      <c r="Y32" s="10"/>
      <c r="Z32" s="10">
        <v>1</v>
      </c>
      <c r="AA32" s="10"/>
      <c r="AB32" s="10"/>
      <c r="AC32" s="10">
        <v>1</v>
      </c>
      <c r="AD32" s="10"/>
      <c r="AE32" s="10"/>
      <c r="AF32" s="10">
        <v>1</v>
      </c>
      <c r="AG32" s="10"/>
      <c r="AH32" s="10"/>
      <c r="AI32" s="10">
        <v>1</v>
      </c>
      <c r="AJ32" s="10"/>
      <c r="AK32" s="10"/>
      <c r="AL32" s="10">
        <v>1</v>
      </c>
      <c r="AM32" s="10"/>
      <c r="AN32" s="10"/>
      <c r="AO32" s="10">
        <v>1</v>
      </c>
      <c r="AP32" s="10"/>
      <c r="AQ32" s="10"/>
      <c r="AR32" s="10">
        <v>1</v>
      </c>
      <c r="AS32" s="10"/>
      <c r="AT32" s="10"/>
      <c r="AU32" s="10">
        <v>1</v>
      </c>
      <c r="AV32" s="10"/>
      <c r="AW32" s="10"/>
      <c r="AX32" s="10">
        <v>1</v>
      </c>
      <c r="AY32" s="10"/>
      <c r="AZ32" s="10"/>
      <c r="BA32" s="10">
        <v>1</v>
      </c>
      <c r="BB32" s="10"/>
      <c r="BC32" s="10"/>
      <c r="BD32" s="10">
        <v>1</v>
      </c>
      <c r="BE32" s="10"/>
      <c r="BF32" s="10"/>
      <c r="BG32" s="10">
        <v>1</v>
      </c>
      <c r="BH32" s="10"/>
      <c r="BI32" s="10"/>
      <c r="BJ32" s="10">
        <v>1</v>
      </c>
      <c r="BK32" s="10"/>
      <c r="BL32" s="10"/>
      <c r="BM32" s="10">
        <v>1</v>
      </c>
      <c r="BN32" s="10"/>
      <c r="BO32" s="10"/>
      <c r="BP32" s="10">
        <v>1</v>
      </c>
      <c r="BQ32" s="10"/>
      <c r="BR32" s="10"/>
      <c r="BS32" s="10">
        <v>1</v>
      </c>
      <c r="BT32" s="10"/>
      <c r="BU32" s="10"/>
      <c r="BV32" s="10">
        <v>1</v>
      </c>
      <c r="BW32" s="10"/>
      <c r="BX32" s="10"/>
      <c r="BY32" s="37">
        <v>1</v>
      </c>
      <c r="BZ32" s="37"/>
      <c r="CA32" s="37"/>
      <c r="CB32" s="37">
        <v>1</v>
      </c>
      <c r="CC32" s="37"/>
      <c r="CD32" s="37"/>
      <c r="CE32" s="37">
        <v>1</v>
      </c>
      <c r="CF32" s="37"/>
      <c r="CG32" s="37"/>
      <c r="CH32" s="37">
        <v>1</v>
      </c>
      <c r="CI32" s="37"/>
      <c r="CJ32" s="37"/>
      <c r="CK32" s="37">
        <v>1</v>
      </c>
      <c r="CL32" s="37"/>
      <c r="CM32" s="37"/>
      <c r="CN32" s="37">
        <v>1</v>
      </c>
      <c r="CO32" s="37"/>
      <c r="CP32" s="37"/>
      <c r="CQ32" s="37">
        <v>1</v>
      </c>
      <c r="CR32" s="37"/>
      <c r="CS32" s="37"/>
      <c r="CT32" s="37">
        <v>1</v>
      </c>
      <c r="CU32" s="37"/>
      <c r="CV32" s="37"/>
      <c r="CW32" s="37">
        <v>1</v>
      </c>
      <c r="CX32" s="37"/>
      <c r="CY32" s="37"/>
      <c r="CZ32" s="37">
        <v>1</v>
      </c>
      <c r="DA32" s="37"/>
      <c r="DB32" s="37"/>
      <c r="DC32" s="37">
        <v>1</v>
      </c>
      <c r="DD32" s="37"/>
      <c r="DE32" s="37"/>
      <c r="DF32" s="37">
        <v>1</v>
      </c>
      <c r="DG32" s="37"/>
      <c r="DH32" s="37"/>
      <c r="DI32" s="37">
        <v>1</v>
      </c>
      <c r="DJ32" s="37"/>
      <c r="DK32" s="37"/>
      <c r="DL32" s="37">
        <v>1</v>
      </c>
      <c r="DM32" s="37"/>
      <c r="DN32" s="37"/>
      <c r="DO32" s="37">
        <v>1</v>
      </c>
      <c r="DP32" s="37"/>
      <c r="DQ32" s="37"/>
      <c r="DR32" s="37">
        <v>1</v>
      </c>
      <c r="DS32" s="37"/>
      <c r="DT32" s="37"/>
      <c r="DU32" s="37">
        <v>1</v>
      </c>
      <c r="DV32" s="37"/>
      <c r="DW32" s="37"/>
      <c r="DX32" s="37">
        <v>1</v>
      </c>
      <c r="DY32" s="37"/>
      <c r="DZ32" s="37"/>
      <c r="EA32" s="37">
        <v>1</v>
      </c>
      <c r="EB32" s="37"/>
      <c r="EC32" s="37"/>
      <c r="ED32" s="37">
        <v>1</v>
      </c>
      <c r="EE32" s="37"/>
      <c r="EF32" s="37"/>
      <c r="EG32" s="37">
        <v>1</v>
      </c>
      <c r="EH32" s="37"/>
      <c r="EI32" s="37"/>
      <c r="EJ32" s="37">
        <v>1</v>
      </c>
      <c r="EK32" s="37"/>
      <c r="EL32" s="37"/>
      <c r="EM32" s="37">
        <v>1</v>
      </c>
      <c r="EN32" s="37"/>
      <c r="EO32" s="37"/>
      <c r="EP32" s="37">
        <v>1</v>
      </c>
      <c r="EQ32" s="37"/>
      <c r="ER32" s="37"/>
      <c r="ES32" s="37">
        <v>1</v>
      </c>
      <c r="ET32" s="37"/>
      <c r="EU32" s="37"/>
      <c r="EV32" s="37">
        <v>1</v>
      </c>
      <c r="EW32" s="37"/>
      <c r="EX32" s="37"/>
      <c r="EY32" s="37">
        <v>1</v>
      </c>
      <c r="EZ32" s="37"/>
      <c r="FA32" s="37"/>
      <c r="FB32" s="37">
        <v>1</v>
      </c>
      <c r="FC32" s="37"/>
      <c r="FD32" s="37"/>
      <c r="FE32" s="10">
        <v>1</v>
      </c>
      <c r="FF32" s="10"/>
      <c r="FG32" s="10"/>
      <c r="FH32" s="10">
        <v>1</v>
      </c>
      <c r="FI32" s="10"/>
      <c r="FJ32" s="10"/>
      <c r="FK32" s="10">
        <v>1</v>
      </c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</row>
    <row r="33" spans="1:167" x14ac:dyDescent="0.25">
      <c r="A33" s="63" t="s">
        <v>295</v>
      </c>
      <c r="B33" s="64"/>
      <c r="C33" s="10">
        <f t="shared" ref="C33:AH33" si="0">SUM(C19:C32)</f>
        <v>2</v>
      </c>
      <c r="D33" s="10">
        <f t="shared" si="0"/>
        <v>9</v>
      </c>
      <c r="E33" s="10">
        <f t="shared" si="0"/>
        <v>3</v>
      </c>
      <c r="F33" s="10">
        <f t="shared" si="0"/>
        <v>2</v>
      </c>
      <c r="G33" s="10">
        <f t="shared" si="0"/>
        <v>9</v>
      </c>
      <c r="H33" s="10">
        <f t="shared" si="0"/>
        <v>3</v>
      </c>
      <c r="I33" s="10">
        <f t="shared" si="0"/>
        <v>2</v>
      </c>
      <c r="J33" s="10">
        <f t="shared" si="0"/>
        <v>9</v>
      </c>
      <c r="K33" s="10">
        <f t="shared" si="0"/>
        <v>3</v>
      </c>
      <c r="L33" s="10">
        <f t="shared" si="0"/>
        <v>2</v>
      </c>
      <c r="M33" s="10">
        <f t="shared" si="0"/>
        <v>9</v>
      </c>
      <c r="N33" s="10">
        <f t="shared" si="0"/>
        <v>3</v>
      </c>
      <c r="O33" s="10">
        <f t="shared" si="0"/>
        <v>2</v>
      </c>
      <c r="P33" s="10">
        <f t="shared" si="0"/>
        <v>9</v>
      </c>
      <c r="Q33" s="10">
        <f t="shared" si="0"/>
        <v>3</v>
      </c>
      <c r="R33" s="10">
        <f t="shared" si="0"/>
        <v>0</v>
      </c>
      <c r="S33" s="10">
        <f t="shared" si="0"/>
        <v>8</v>
      </c>
      <c r="T33" s="10">
        <f t="shared" si="0"/>
        <v>6</v>
      </c>
      <c r="U33" s="10">
        <f t="shared" si="0"/>
        <v>0</v>
      </c>
      <c r="V33" s="10">
        <f t="shared" si="0"/>
        <v>8</v>
      </c>
      <c r="W33" s="10">
        <f t="shared" si="0"/>
        <v>6</v>
      </c>
      <c r="X33" s="10">
        <f t="shared" si="0"/>
        <v>0</v>
      </c>
      <c r="Y33" s="10">
        <f t="shared" si="0"/>
        <v>8</v>
      </c>
      <c r="Z33" s="10">
        <f t="shared" si="0"/>
        <v>6</v>
      </c>
      <c r="AA33" s="10">
        <f t="shared" si="0"/>
        <v>0</v>
      </c>
      <c r="AB33" s="10">
        <f t="shared" si="0"/>
        <v>8</v>
      </c>
      <c r="AC33" s="10">
        <f t="shared" si="0"/>
        <v>6</v>
      </c>
      <c r="AD33" s="10">
        <f t="shared" si="0"/>
        <v>0</v>
      </c>
      <c r="AE33" s="10">
        <f t="shared" si="0"/>
        <v>8</v>
      </c>
      <c r="AF33" s="10">
        <f t="shared" si="0"/>
        <v>6</v>
      </c>
      <c r="AG33" s="10">
        <f t="shared" si="0"/>
        <v>0</v>
      </c>
      <c r="AH33" s="10">
        <f t="shared" si="0"/>
        <v>8</v>
      </c>
      <c r="AI33" s="10">
        <f t="shared" ref="AI33:BN33" si="1">SUM(AI19:AI32)</f>
        <v>6</v>
      </c>
      <c r="AJ33" s="10">
        <f t="shared" si="1"/>
        <v>0</v>
      </c>
      <c r="AK33" s="10">
        <f t="shared" si="1"/>
        <v>8</v>
      </c>
      <c r="AL33" s="10">
        <f t="shared" si="1"/>
        <v>6</v>
      </c>
      <c r="AM33" s="10">
        <f t="shared" si="1"/>
        <v>0</v>
      </c>
      <c r="AN33" s="10">
        <f t="shared" si="1"/>
        <v>8</v>
      </c>
      <c r="AO33" s="10">
        <f t="shared" si="1"/>
        <v>6</v>
      </c>
      <c r="AP33" s="10">
        <f t="shared" si="1"/>
        <v>0</v>
      </c>
      <c r="AQ33" s="10">
        <f t="shared" si="1"/>
        <v>8</v>
      </c>
      <c r="AR33" s="10">
        <f t="shared" si="1"/>
        <v>6</v>
      </c>
      <c r="AS33" s="10">
        <f t="shared" si="1"/>
        <v>0</v>
      </c>
      <c r="AT33" s="10">
        <f t="shared" si="1"/>
        <v>8</v>
      </c>
      <c r="AU33" s="10">
        <f t="shared" si="1"/>
        <v>6</v>
      </c>
      <c r="AV33" s="10">
        <f t="shared" si="1"/>
        <v>0</v>
      </c>
      <c r="AW33" s="10">
        <f t="shared" si="1"/>
        <v>8</v>
      </c>
      <c r="AX33" s="10">
        <f t="shared" si="1"/>
        <v>6</v>
      </c>
      <c r="AY33" s="10">
        <f t="shared" si="1"/>
        <v>0</v>
      </c>
      <c r="AZ33" s="10">
        <f t="shared" si="1"/>
        <v>8</v>
      </c>
      <c r="BA33" s="10">
        <f t="shared" si="1"/>
        <v>6</v>
      </c>
      <c r="BB33" s="10">
        <f t="shared" si="1"/>
        <v>0</v>
      </c>
      <c r="BC33" s="10">
        <f t="shared" si="1"/>
        <v>8</v>
      </c>
      <c r="BD33" s="10">
        <f t="shared" si="1"/>
        <v>6</v>
      </c>
      <c r="BE33" s="10">
        <f t="shared" si="1"/>
        <v>0</v>
      </c>
      <c r="BF33" s="10">
        <f t="shared" si="1"/>
        <v>8</v>
      </c>
      <c r="BG33" s="10">
        <f t="shared" si="1"/>
        <v>6</v>
      </c>
      <c r="BH33" s="10">
        <f t="shared" si="1"/>
        <v>0</v>
      </c>
      <c r="BI33" s="10">
        <f t="shared" si="1"/>
        <v>8</v>
      </c>
      <c r="BJ33" s="10">
        <f t="shared" si="1"/>
        <v>6</v>
      </c>
      <c r="BK33" s="10">
        <f t="shared" si="1"/>
        <v>0</v>
      </c>
      <c r="BL33" s="10">
        <f t="shared" si="1"/>
        <v>7</v>
      </c>
      <c r="BM33" s="10">
        <f t="shared" si="1"/>
        <v>7</v>
      </c>
      <c r="BN33" s="10">
        <f t="shared" si="1"/>
        <v>0</v>
      </c>
      <c r="BO33" s="10">
        <f t="shared" ref="BO33:CT33" si="2">SUM(BO19:BO32)</f>
        <v>7</v>
      </c>
      <c r="BP33" s="10">
        <f t="shared" si="2"/>
        <v>7</v>
      </c>
      <c r="BQ33" s="10">
        <f t="shared" si="2"/>
        <v>0</v>
      </c>
      <c r="BR33" s="10">
        <f t="shared" si="2"/>
        <v>8</v>
      </c>
      <c r="BS33" s="10">
        <f t="shared" si="2"/>
        <v>6</v>
      </c>
      <c r="BT33" s="10">
        <f t="shared" si="2"/>
        <v>0</v>
      </c>
      <c r="BU33" s="10">
        <f t="shared" si="2"/>
        <v>8</v>
      </c>
      <c r="BV33" s="10">
        <f t="shared" si="2"/>
        <v>6</v>
      </c>
      <c r="BW33" s="10">
        <f t="shared" si="2"/>
        <v>0</v>
      </c>
      <c r="BX33" s="10">
        <f t="shared" si="2"/>
        <v>8</v>
      </c>
      <c r="BY33" s="37">
        <f t="shared" si="2"/>
        <v>6</v>
      </c>
      <c r="BZ33" s="37">
        <f t="shared" si="2"/>
        <v>0</v>
      </c>
      <c r="CA33" s="37">
        <f t="shared" si="2"/>
        <v>8</v>
      </c>
      <c r="CB33" s="37">
        <f t="shared" si="2"/>
        <v>6</v>
      </c>
      <c r="CC33" s="37">
        <f t="shared" si="2"/>
        <v>0</v>
      </c>
      <c r="CD33" s="37">
        <f t="shared" si="2"/>
        <v>8</v>
      </c>
      <c r="CE33" s="37">
        <f t="shared" si="2"/>
        <v>6</v>
      </c>
      <c r="CF33" s="37">
        <f t="shared" si="2"/>
        <v>0</v>
      </c>
      <c r="CG33" s="37">
        <f t="shared" si="2"/>
        <v>8</v>
      </c>
      <c r="CH33" s="37">
        <f t="shared" si="2"/>
        <v>6</v>
      </c>
      <c r="CI33" s="37">
        <f t="shared" si="2"/>
        <v>0</v>
      </c>
      <c r="CJ33" s="37">
        <f t="shared" si="2"/>
        <v>8</v>
      </c>
      <c r="CK33" s="37">
        <f t="shared" si="2"/>
        <v>6</v>
      </c>
      <c r="CL33" s="37">
        <f t="shared" si="2"/>
        <v>0</v>
      </c>
      <c r="CM33" s="37">
        <f t="shared" si="2"/>
        <v>8</v>
      </c>
      <c r="CN33" s="37">
        <f t="shared" si="2"/>
        <v>6</v>
      </c>
      <c r="CO33" s="37">
        <f t="shared" si="2"/>
        <v>0</v>
      </c>
      <c r="CP33" s="37">
        <f t="shared" si="2"/>
        <v>8</v>
      </c>
      <c r="CQ33" s="37">
        <f t="shared" si="2"/>
        <v>6</v>
      </c>
      <c r="CR33" s="37">
        <f t="shared" si="2"/>
        <v>0</v>
      </c>
      <c r="CS33" s="37">
        <f t="shared" si="2"/>
        <v>8</v>
      </c>
      <c r="CT33" s="37">
        <f t="shared" si="2"/>
        <v>6</v>
      </c>
      <c r="CU33" s="37">
        <f t="shared" ref="CU33:DZ33" si="3">SUM(CU19:CU32)</f>
        <v>0</v>
      </c>
      <c r="CV33" s="37">
        <f t="shared" si="3"/>
        <v>8</v>
      </c>
      <c r="CW33" s="37">
        <f t="shared" si="3"/>
        <v>6</v>
      </c>
      <c r="CX33" s="37">
        <f t="shared" si="3"/>
        <v>0</v>
      </c>
      <c r="CY33" s="37">
        <f t="shared" si="3"/>
        <v>8</v>
      </c>
      <c r="CZ33" s="37">
        <f t="shared" si="3"/>
        <v>6</v>
      </c>
      <c r="DA33" s="37">
        <f t="shared" si="3"/>
        <v>0</v>
      </c>
      <c r="DB33" s="37">
        <f t="shared" si="3"/>
        <v>8</v>
      </c>
      <c r="DC33" s="37">
        <f t="shared" si="3"/>
        <v>6</v>
      </c>
      <c r="DD33" s="37">
        <f t="shared" si="3"/>
        <v>0</v>
      </c>
      <c r="DE33" s="37">
        <f t="shared" si="3"/>
        <v>8</v>
      </c>
      <c r="DF33" s="37">
        <f t="shared" si="3"/>
        <v>6</v>
      </c>
      <c r="DG33" s="37">
        <f t="shared" si="3"/>
        <v>0</v>
      </c>
      <c r="DH33" s="37">
        <f t="shared" si="3"/>
        <v>8</v>
      </c>
      <c r="DI33" s="37">
        <f t="shared" si="3"/>
        <v>6</v>
      </c>
      <c r="DJ33" s="37">
        <f t="shared" si="3"/>
        <v>1</v>
      </c>
      <c r="DK33" s="37">
        <f t="shared" si="3"/>
        <v>7</v>
      </c>
      <c r="DL33" s="37">
        <f t="shared" si="3"/>
        <v>6</v>
      </c>
      <c r="DM33" s="37">
        <f t="shared" si="3"/>
        <v>0</v>
      </c>
      <c r="DN33" s="37">
        <f t="shared" si="3"/>
        <v>8</v>
      </c>
      <c r="DO33" s="37">
        <f t="shared" si="3"/>
        <v>6</v>
      </c>
      <c r="DP33" s="37">
        <f t="shared" si="3"/>
        <v>2</v>
      </c>
      <c r="DQ33" s="37">
        <f t="shared" si="3"/>
        <v>6</v>
      </c>
      <c r="DR33" s="37">
        <f t="shared" si="3"/>
        <v>6</v>
      </c>
      <c r="DS33" s="37">
        <f t="shared" si="3"/>
        <v>2</v>
      </c>
      <c r="DT33" s="37">
        <f t="shared" si="3"/>
        <v>6</v>
      </c>
      <c r="DU33" s="37">
        <f t="shared" si="3"/>
        <v>6</v>
      </c>
      <c r="DV33" s="37">
        <f t="shared" si="3"/>
        <v>2</v>
      </c>
      <c r="DW33" s="37">
        <f t="shared" si="3"/>
        <v>6</v>
      </c>
      <c r="DX33" s="37">
        <f t="shared" si="3"/>
        <v>6</v>
      </c>
      <c r="DY33" s="37">
        <f t="shared" si="3"/>
        <v>2</v>
      </c>
      <c r="DZ33" s="37">
        <f t="shared" si="3"/>
        <v>6</v>
      </c>
      <c r="EA33" s="37">
        <f t="shared" ref="EA33:FF33" si="4">SUM(EA19:EA32)</f>
        <v>6</v>
      </c>
      <c r="EB33" s="37">
        <f t="shared" si="4"/>
        <v>2</v>
      </c>
      <c r="EC33" s="37">
        <f t="shared" si="4"/>
        <v>6</v>
      </c>
      <c r="ED33" s="37">
        <f t="shared" si="4"/>
        <v>6</v>
      </c>
      <c r="EE33" s="37">
        <f t="shared" si="4"/>
        <v>0</v>
      </c>
      <c r="EF33" s="37">
        <f t="shared" si="4"/>
        <v>8</v>
      </c>
      <c r="EG33" s="37">
        <f t="shared" si="4"/>
        <v>6</v>
      </c>
      <c r="EH33" s="37">
        <f t="shared" si="4"/>
        <v>0</v>
      </c>
      <c r="EI33" s="37">
        <f t="shared" si="4"/>
        <v>8</v>
      </c>
      <c r="EJ33" s="37">
        <f t="shared" si="4"/>
        <v>6</v>
      </c>
      <c r="EK33" s="37">
        <f t="shared" si="4"/>
        <v>0</v>
      </c>
      <c r="EL33" s="37">
        <f t="shared" si="4"/>
        <v>8</v>
      </c>
      <c r="EM33" s="37">
        <f t="shared" si="4"/>
        <v>6</v>
      </c>
      <c r="EN33" s="37">
        <f t="shared" si="4"/>
        <v>0</v>
      </c>
      <c r="EO33" s="37">
        <f t="shared" si="4"/>
        <v>8</v>
      </c>
      <c r="EP33" s="37">
        <f t="shared" si="4"/>
        <v>6</v>
      </c>
      <c r="EQ33" s="37">
        <f t="shared" si="4"/>
        <v>0</v>
      </c>
      <c r="ER33" s="37">
        <f t="shared" si="4"/>
        <v>8</v>
      </c>
      <c r="ES33" s="37">
        <f t="shared" si="4"/>
        <v>6</v>
      </c>
      <c r="ET33" s="37">
        <f t="shared" si="4"/>
        <v>0</v>
      </c>
      <c r="EU33" s="37">
        <f t="shared" si="4"/>
        <v>8</v>
      </c>
      <c r="EV33" s="37">
        <f t="shared" si="4"/>
        <v>6</v>
      </c>
      <c r="EW33" s="37">
        <f t="shared" si="4"/>
        <v>0</v>
      </c>
      <c r="EX33" s="37">
        <f t="shared" si="4"/>
        <v>10</v>
      </c>
      <c r="EY33" s="37">
        <f t="shared" si="4"/>
        <v>4</v>
      </c>
      <c r="EZ33" s="37">
        <f t="shared" si="4"/>
        <v>0</v>
      </c>
      <c r="FA33" s="37">
        <f t="shared" si="4"/>
        <v>11</v>
      </c>
      <c r="FB33" s="37">
        <f t="shared" si="4"/>
        <v>3</v>
      </c>
      <c r="FC33" s="37">
        <f t="shared" si="4"/>
        <v>0</v>
      </c>
      <c r="FD33" s="37">
        <f t="shared" si="4"/>
        <v>10</v>
      </c>
      <c r="FE33" s="10">
        <f t="shared" si="4"/>
        <v>4</v>
      </c>
      <c r="FF33" s="10">
        <f t="shared" si="4"/>
        <v>0</v>
      </c>
      <c r="FG33" s="10">
        <f t="shared" ref="FG33:FK33" si="5">SUM(FG19:FG32)</f>
        <v>10</v>
      </c>
      <c r="FH33" s="10">
        <f t="shared" si="5"/>
        <v>4</v>
      </c>
      <c r="FI33" s="10">
        <f t="shared" si="5"/>
        <v>0</v>
      </c>
      <c r="FJ33" s="10">
        <f t="shared" si="5"/>
        <v>10</v>
      </c>
      <c r="FK33" s="10">
        <f t="shared" si="5"/>
        <v>4</v>
      </c>
    </row>
    <row r="34" spans="1:167" ht="39" customHeight="1" x14ac:dyDescent="0.25">
      <c r="A34" s="65" t="s">
        <v>296</v>
      </c>
      <c r="B34" s="66"/>
      <c r="C34" s="14">
        <f>C33/$C$7*100</f>
        <v>14.285714285714285</v>
      </c>
      <c r="D34" s="14">
        <f t="shared" ref="D34:BO34" si="6">D33/$C$7*100</f>
        <v>64.285714285714292</v>
      </c>
      <c r="E34" s="14">
        <f t="shared" si="6"/>
        <v>21.428571428571427</v>
      </c>
      <c r="F34" s="14">
        <f t="shared" si="6"/>
        <v>14.285714285714285</v>
      </c>
      <c r="G34" s="14">
        <f t="shared" si="6"/>
        <v>64.285714285714292</v>
      </c>
      <c r="H34" s="14">
        <f t="shared" si="6"/>
        <v>21.428571428571427</v>
      </c>
      <c r="I34" s="14">
        <f t="shared" si="6"/>
        <v>14.285714285714285</v>
      </c>
      <c r="J34" s="14">
        <f t="shared" si="6"/>
        <v>64.285714285714292</v>
      </c>
      <c r="K34" s="14">
        <f t="shared" si="6"/>
        <v>21.428571428571427</v>
      </c>
      <c r="L34" s="14">
        <f t="shared" si="6"/>
        <v>14.285714285714285</v>
      </c>
      <c r="M34" s="14">
        <f t="shared" si="6"/>
        <v>64.285714285714292</v>
      </c>
      <c r="N34" s="14">
        <f t="shared" si="6"/>
        <v>21.428571428571427</v>
      </c>
      <c r="O34" s="14">
        <f t="shared" si="6"/>
        <v>14.285714285714285</v>
      </c>
      <c r="P34" s="14">
        <f t="shared" si="6"/>
        <v>64.285714285714292</v>
      </c>
      <c r="Q34" s="14">
        <f t="shared" si="6"/>
        <v>21.428571428571427</v>
      </c>
      <c r="R34" s="14">
        <f t="shared" si="6"/>
        <v>0</v>
      </c>
      <c r="S34" s="14">
        <f t="shared" si="6"/>
        <v>57.142857142857139</v>
      </c>
      <c r="T34" s="14">
        <f t="shared" si="6"/>
        <v>42.857142857142854</v>
      </c>
      <c r="U34" s="14">
        <f t="shared" si="6"/>
        <v>0</v>
      </c>
      <c r="V34" s="14">
        <f t="shared" si="6"/>
        <v>57.142857142857139</v>
      </c>
      <c r="W34" s="14">
        <f t="shared" si="6"/>
        <v>42.857142857142854</v>
      </c>
      <c r="X34" s="14">
        <f t="shared" si="6"/>
        <v>0</v>
      </c>
      <c r="Y34" s="14">
        <f t="shared" si="6"/>
        <v>57.142857142857139</v>
      </c>
      <c r="Z34" s="14">
        <f t="shared" si="6"/>
        <v>42.857142857142854</v>
      </c>
      <c r="AA34" s="14">
        <f t="shared" si="6"/>
        <v>0</v>
      </c>
      <c r="AB34" s="14">
        <f t="shared" si="6"/>
        <v>57.142857142857139</v>
      </c>
      <c r="AC34" s="14">
        <f t="shared" si="6"/>
        <v>42.857142857142854</v>
      </c>
      <c r="AD34" s="14">
        <f t="shared" si="6"/>
        <v>0</v>
      </c>
      <c r="AE34" s="14">
        <f t="shared" si="6"/>
        <v>57.142857142857139</v>
      </c>
      <c r="AF34" s="14">
        <f t="shared" si="6"/>
        <v>42.857142857142854</v>
      </c>
      <c r="AG34" s="14">
        <f t="shared" si="6"/>
        <v>0</v>
      </c>
      <c r="AH34" s="14">
        <f t="shared" si="6"/>
        <v>57.142857142857139</v>
      </c>
      <c r="AI34" s="14">
        <f t="shared" si="6"/>
        <v>42.857142857142854</v>
      </c>
      <c r="AJ34" s="14">
        <f t="shared" si="6"/>
        <v>0</v>
      </c>
      <c r="AK34" s="14">
        <f t="shared" si="6"/>
        <v>57.142857142857139</v>
      </c>
      <c r="AL34" s="14">
        <f t="shared" si="6"/>
        <v>42.857142857142854</v>
      </c>
      <c r="AM34" s="14">
        <f t="shared" si="6"/>
        <v>0</v>
      </c>
      <c r="AN34" s="14">
        <f t="shared" si="6"/>
        <v>57.142857142857139</v>
      </c>
      <c r="AO34" s="14">
        <f t="shared" si="6"/>
        <v>42.857142857142854</v>
      </c>
      <c r="AP34" s="14">
        <f t="shared" si="6"/>
        <v>0</v>
      </c>
      <c r="AQ34" s="14">
        <f t="shared" si="6"/>
        <v>57.142857142857139</v>
      </c>
      <c r="AR34" s="14">
        <f t="shared" si="6"/>
        <v>42.857142857142854</v>
      </c>
      <c r="AS34" s="14">
        <f t="shared" si="6"/>
        <v>0</v>
      </c>
      <c r="AT34" s="14">
        <f t="shared" si="6"/>
        <v>57.142857142857139</v>
      </c>
      <c r="AU34" s="14">
        <f t="shared" si="6"/>
        <v>42.857142857142854</v>
      </c>
      <c r="AV34" s="14">
        <f t="shared" si="6"/>
        <v>0</v>
      </c>
      <c r="AW34" s="14">
        <f t="shared" si="6"/>
        <v>57.142857142857139</v>
      </c>
      <c r="AX34" s="14">
        <f t="shared" si="6"/>
        <v>42.857142857142854</v>
      </c>
      <c r="AY34" s="14">
        <f t="shared" si="6"/>
        <v>0</v>
      </c>
      <c r="AZ34" s="14">
        <f t="shared" si="6"/>
        <v>57.142857142857139</v>
      </c>
      <c r="BA34" s="14">
        <f t="shared" si="6"/>
        <v>42.857142857142854</v>
      </c>
      <c r="BB34" s="14">
        <f t="shared" si="6"/>
        <v>0</v>
      </c>
      <c r="BC34" s="14">
        <f t="shared" si="6"/>
        <v>57.142857142857139</v>
      </c>
      <c r="BD34" s="14">
        <f t="shared" si="6"/>
        <v>42.857142857142854</v>
      </c>
      <c r="BE34" s="14">
        <f t="shared" si="6"/>
        <v>0</v>
      </c>
      <c r="BF34" s="14">
        <f t="shared" si="6"/>
        <v>57.142857142857139</v>
      </c>
      <c r="BG34" s="14">
        <f t="shared" si="6"/>
        <v>42.857142857142854</v>
      </c>
      <c r="BH34" s="14">
        <f t="shared" si="6"/>
        <v>0</v>
      </c>
      <c r="BI34" s="14">
        <f t="shared" si="6"/>
        <v>57.142857142857139</v>
      </c>
      <c r="BJ34" s="14">
        <f t="shared" si="6"/>
        <v>42.857142857142854</v>
      </c>
      <c r="BK34" s="14">
        <f t="shared" si="6"/>
        <v>0</v>
      </c>
      <c r="BL34" s="14">
        <f t="shared" si="6"/>
        <v>50</v>
      </c>
      <c r="BM34" s="14">
        <f t="shared" si="6"/>
        <v>50</v>
      </c>
      <c r="BN34" s="14">
        <f t="shared" si="6"/>
        <v>0</v>
      </c>
      <c r="BO34" s="14">
        <f t="shared" si="6"/>
        <v>50</v>
      </c>
      <c r="BP34" s="14">
        <f t="shared" ref="BP34:EA34" si="7">BP33/$C$7*100</f>
        <v>50</v>
      </c>
      <c r="BQ34" s="14">
        <f t="shared" si="7"/>
        <v>0</v>
      </c>
      <c r="BR34" s="14">
        <f t="shared" si="7"/>
        <v>57.142857142857139</v>
      </c>
      <c r="BS34" s="14">
        <f t="shared" si="7"/>
        <v>42.857142857142854</v>
      </c>
      <c r="BT34" s="14">
        <f t="shared" si="7"/>
        <v>0</v>
      </c>
      <c r="BU34" s="14">
        <f t="shared" si="7"/>
        <v>57.142857142857139</v>
      </c>
      <c r="BV34" s="14">
        <f t="shared" si="7"/>
        <v>42.857142857142854</v>
      </c>
      <c r="BW34" s="14">
        <f t="shared" si="7"/>
        <v>0</v>
      </c>
      <c r="BX34" s="14">
        <f t="shared" si="7"/>
        <v>57.142857142857139</v>
      </c>
      <c r="BY34" s="38">
        <f t="shared" si="7"/>
        <v>42.857142857142854</v>
      </c>
      <c r="BZ34" s="38">
        <f t="shared" si="7"/>
        <v>0</v>
      </c>
      <c r="CA34" s="38">
        <f t="shared" si="7"/>
        <v>57.142857142857139</v>
      </c>
      <c r="CB34" s="38">
        <f t="shared" si="7"/>
        <v>42.857142857142854</v>
      </c>
      <c r="CC34" s="38">
        <f t="shared" si="7"/>
        <v>0</v>
      </c>
      <c r="CD34" s="38">
        <f t="shared" si="7"/>
        <v>57.142857142857139</v>
      </c>
      <c r="CE34" s="38">
        <f t="shared" si="7"/>
        <v>42.857142857142854</v>
      </c>
      <c r="CF34" s="38">
        <f t="shared" si="7"/>
        <v>0</v>
      </c>
      <c r="CG34" s="38">
        <f t="shared" si="7"/>
        <v>57.142857142857139</v>
      </c>
      <c r="CH34" s="38">
        <f t="shared" si="7"/>
        <v>42.857142857142854</v>
      </c>
      <c r="CI34" s="38">
        <f t="shared" si="7"/>
        <v>0</v>
      </c>
      <c r="CJ34" s="38">
        <f t="shared" si="7"/>
        <v>57.142857142857139</v>
      </c>
      <c r="CK34" s="38">
        <f t="shared" si="7"/>
        <v>42.857142857142854</v>
      </c>
      <c r="CL34" s="38">
        <f t="shared" si="7"/>
        <v>0</v>
      </c>
      <c r="CM34" s="38">
        <f t="shared" si="7"/>
        <v>57.142857142857139</v>
      </c>
      <c r="CN34" s="38">
        <f t="shared" si="7"/>
        <v>42.857142857142854</v>
      </c>
      <c r="CO34" s="38">
        <f t="shared" si="7"/>
        <v>0</v>
      </c>
      <c r="CP34" s="38">
        <f t="shared" si="7"/>
        <v>57.142857142857139</v>
      </c>
      <c r="CQ34" s="38">
        <f t="shared" si="7"/>
        <v>42.857142857142854</v>
      </c>
      <c r="CR34" s="38">
        <f t="shared" si="7"/>
        <v>0</v>
      </c>
      <c r="CS34" s="38">
        <f t="shared" si="7"/>
        <v>57.142857142857139</v>
      </c>
      <c r="CT34" s="38">
        <f t="shared" si="7"/>
        <v>42.857142857142854</v>
      </c>
      <c r="CU34" s="38">
        <f t="shared" si="7"/>
        <v>0</v>
      </c>
      <c r="CV34" s="38">
        <f t="shared" si="7"/>
        <v>57.142857142857139</v>
      </c>
      <c r="CW34" s="38">
        <f t="shared" si="7"/>
        <v>42.857142857142854</v>
      </c>
      <c r="CX34" s="38">
        <f t="shared" si="7"/>
        <v>0</v>
      </c>
      <c r="CY34" s="38">
        <f t="shared" si="7"/>
        <v>57.142857142857139</v>
      </c>
      <c r="CZ34" s="38">
        <f t="shared" si="7"/>
        <v>42.857142857142854</v>
      </c>
      <c r="DA34" s="38">
        <f t="shared" si="7"/>
        <v>0</v>
      </c>
      <c r="DB34" s="38">
        <f t="shared" si="7"/>
        <v>57.142857142857139</v>
      </c>
      <c r="DC34" s="38">
        <f t="shared" si="7"/>
        <v>42.857142857142854</v>
      </c>
      <c r="DD34" s="38">
        <f t="shared" si="7"/>
        <v>0</v>
      </c>
      <c r="DE34" s="38">
        <f t="shared" si="7"/>
        <v>57.142857142857139</v>
      </c>
      <c r="DF34" s="38">
        <f t="shared" si="7"/>
        <v>42.857142857142854</v>
      </c>
      <c r="DG34" s="38">
        <f t="shared" si="7"/>
        <v>0</v>
      </c>
      <c r="DH34" s="38">
        <f t="shared" si="7"/>
        <v>57.142857142857139</v>
      </c>
      <c r="DI34" s="38">
        <f t="shared" si="7"/>
        <v>42.857142857142854</v>
      </c>
      <c r="DJ34" s="38">
        <f t="shared" si="7"/>
        <v>7.1428571428571423</v>
      </c>
      <c r="DK34" s="38">
        <f t="shared" si="7"/>
        <v>50</v>
      </c>
      <c r="DL34" s="38">
        <f t="shared" si="7"/>
        <v>42.857142857142854</v>
      </c>
      <c r="DM34" s="38">
        <f t="shared" si="7"/>
        <v>0</v>
      </c>
      <c r="DN34" s="38">
        <f t="shared" si="7"/>
        <v>57.142857142857139</v>
      </c>
      <c r="DO34" s="38">
        <f t="shared" si="7"/>
        <v>42.857142857142854</v>
      </c>
      <c r="DP34" s="38">
        <f t="shared" si="7"/>
        <v>14.285714285714285</v>
      </c>
      <c r="DQ34" s="38">
        <f t="shared" si="7"/>
        <v>42.857142857142854</v>
      </c>
      <c r="DR34" s="38">
        <f t="shared" si="7"/>
        <v>42.857142857142854</v>
      </c>
      <c r="DS34" s="38">
        <f t="shared" si="7"/>
        <v>14.285714285714285</v>
      </c>
      <c r="DT34" s="38">
        <f t="shared" si="7"/>
        <v>42.857142857142854</v>
      </c>
      <c r="DU34" s="38">
        <f t="shared" si="7"/>
        <v>42.857142857142854</v>
      </c>
      <c r="DV34" s="38">
        <f t="shared" si="7"/>
        <v>14.285714285714285</v>
      </c>
      <c r="DW34" s="38">
        <f t="shared" si="7"/>
        <v>42.857142857142854</v>
      </c>
      <c r="DX34" s="38">
        <f t="shared" si="7"/>
        <v>42.857142857142854</v>
      </c>
      <c r="DY34" s="38">
        <f t="shared" si="7"/>
        <v>14.285714285714285</v>
      </c>
      <c r="DZ34" s="38">
        <f t="shared" si="7"/>
        <v>42.857142857142854</v>
      </c>
      <c r="EA34" s="38">
        <f t="shared" si="7"/>
        <v>42.857142857142854</v>
      </c>
      <c r="EB34" s="38">
        <f t="shared" ref="EB34:FK34" si="8">EB33/$C$7*100</f>
        <v>14.285714285714285</v>
      </c>
      <c r="EC34" s="38">
        <f t="shared" si="8"/>
        <v>42.857142857142854</v>
      </c>
      <c r="ED34" s="38">
        <f t="shared" si="8"/>
        <v>42.857142857142854</v>
      </c>
      <c r="EE34" s="38">
        <f t="shared" si="8"/>
        <v>0</v>
      </c>
      <c r="EF34" s="38">
        <f t="shared" si="8"/>
        <v>57.142857142857139</v>
      </c>
      <c r="EG34" s="38">
        <f t="shared" si="8"/>
        <v>42.857142857142854</v>
      </c>
      <c r="EH34" s="38">
        <f t="shared" si="8"/>
        <v>0</v>
      </c>
      <c r="EI34" s="38">
        <f t="shared" si="8"/>
        <v>57.142857142857139</v>
      </c>
      <c r="EJ34" s="38">
        <f t="shared" si="8"/>
        <v>42.857142857142854</v>
      </c>
      <c r="EK34" s="38">
        <f t="shared" si="8"/>
        <v>0</v>
      </c>
      <c r="EL34" s="38">
        <f t="shared" si="8"/>
        <v>57.142857142857139</v>
      </c>
      <c r="EM34" s="38">
        <f t="shared" si="8"/>
        <v>42.857142857142854</v>
      </c>
      <c r="EN34" s="38">
        <f t="shared" si="8"/>
        <v>0</v>
      </c>
      <c r="EO34" s="38">
        <f t="shared" si="8"/>
        <v>57.142857142857139</v>
      </c>
      <c r="EP34" s="38">
        <f t="shared" si="8"/>
        <v>42.857142857142854</v>
      </c>
      <c r="EQ34" s="38">
        <f t="shared" si="8"/>
        <v>0</v>
      </c>
      <c r="ER34" s="38">
        <f t="shared" si="8"/>
        <v>57.142857142857139</v>
      </c>
      <c r="ES34" s="38">
        <f t="shared" si="8"/>
        <v>42.857142857142854</v>
      </c>
      <c r="ET34" s="38">
        <f t="shared" si="8"/>
        <v>0</v>
      </c>
      <c r="EU34" s="38">
        <f t="shared" si="8"/>
        <v>57.142857142857139</v>
      </c>
      <c r="EV34" s="38">
        <f t="shared" si="8"/>
        <v>42.857142857142854</v>
      </c>
      <c r="EW34" s="38">
        <f t="shared" si="8"/>
        <v>0</v>
      </c>
      <c r="EX34" s="38">
        <f t="shared" si="8"/>
        <v>71.428571428571431</v>
      </c>
      <c r="EY34" s="38">
        <f t="shared" si="8"/>
        <v>28.571428571428569</v>
      </c>
      <c r="EZ34" s="38">
        <f t="shared" si="8"/>
        <v>0</v>
      </c>
      <c r="FA34" s="38">
        <f t="shared" si="8"/>
        <v>78.571428571428569</v>
      </c>
      <c r="FB34" s="38">
        <f t="shared" si="8"/>
        <v>21.428571428571427</v>
      </c>
      <c r="FC34" s="38">
        <f t="shared" si="8"/>
        <v>0</v>
      </c>
      <c r="FD34" s="38">
        <f t="shared" si="8"/>
        <v>71.428571428571431</v>
      </c>
      <c r="FE34" s="14">
        <f t="shared" si="8"/>
        <v>28.571428571428569</v>
      </c>
      <c r="FF34" s="14">
        <f t="shared" si="8"/>
        <v>0</v>
      </c>
      <c r="FG34" s="14">
        <f t="shared" si="8"/>
        <v>71.428571428571431</v>
      </c>
      <c r="FH34" s="14">
        <f t="shared" si="8"/>
        <v>28.571428571428569</v>
      </c>
      <c r="FI34" s="14">
        <f t="shared" si="8"/>
        <v>0</v>
      </c>
      <c r="FJ34" s="14">
        <f t="shared" si="8"/>
        <v>71.428571428571431</v>
      </c>
      <c r="FK34" s="14">
        <f t="shared" si="8"/>
        <v>28.571428571428569</v>
      </c>
    </row>
    <row r="35" spans="1:167" s="47" customFormat="1" x14ac:dyDescent="0.25">
      <c r="C35" s="47">
        <f>C33+D33+E33</f>
        <v>14</v>
      </c>
      <c r="F35" s="47">
        <f>F33+G33+H33</f>
        <v>14</v>
      </c>
      <c r="I35" s="47">
        <f>I33+J33+K33</f>
        <v>14</v>
      </c>
      <c r="L35" s="47">
        <f>L33+M33+N33</f>
        <v>14</v>
      </c>
      <c r="O35" s="47">
        <f>O33+P33+Q33</f>
        <v>14</v>
      </c>
      <c r="R35" s="47">
        <f>R33+S33+T33</f>
        <v>14</v>
      </c>
      <c r="U35" s="47">
        <f>U33+V33+W33</f>
        <v>14</v>
      </c>
      <c r="X35" s="47">
        <f>X33+Y33+Z33</f>
        <v>14</v>
      </c>
      <c r="AA35" s="47">
        <f>AA33+AB33+AC33</f>
        <v>14</v>
      </c>
      <c r="AD35" s="47">
        <f>AD33+AE33+AF33</f>
        <v>14</v>
      </c>
      <c r="AG35" s="47">
        <f>AG33+AH33+AI33</f>
        <v>14</v>
      </c>
      <c r="AJ35" s="47">
        <f>AJ33+AK33+AL33</f>
        <v>14</v>
      </c>
      <c r="AM35" s="47">
        <f>AM33+AN33+AO33</f>
        <v>14</v>
      </c>
      <c r="AP35" s="47">
        <f>AP33+AQ33+AR33</f>
        <v>14</v>
      </c>
      <c r="AS35" s="47">
        <f>AS33+AT33+AU33</f>
        <v>14</v>
      </c>
      <c r="AV35" s="47">
        <f>AV33+AW33+AX33</f>
        <v>14</v>
      </c>
      <c r="AY35" s="47">
        <f>AY33+AZ33+BA33</f>
        <v>14</v>
      </c>
      <c r="BB35" s="47">
        <f>BB33+BC33+BD33</f>
        <v>14</v>
      </c>
      <c r="BE35" s="47">
        <f>BE33+BF33+BG33</f>
        <v>14</v>
      </c>
      <c r="BH35" s="47">
        <f>BH33+BI33+BJ33</f>
        <v>14</v>
      </c>
      <c r="BK35" s="47">
        <f>BK33+BL33+BM33</f>
        <v>14</v>
      </c>
      <c r="BN35" s="47">
        <f>BN33+BO33+BP33</f>
        <v>14</v>
      </c>
      <c r="BQ35" s="47">
        <f>BQ33+BR33+BS33</f>
        <v>14</v>
      </c>
      <c r="BT35" s="47">
        <f>BT33+BU33+BV33</f>
        <v>14</v>
      </c>
      <c r="BW35" s="47">
        <f>BW33+BX33+BY33</f>
        <v>14</v>
      </c>
      <c r="BY35" s="48"/>
      <c r="BZ35" s="48">
        <f>BZ33+CA33+CB33</f>
        <v>14</v>
      </c>
      <c r="CA35" s="48"/>
      <c r="CB35" s="48"/>
      <c r="CC35" s="48">
        <f>CC33+CD33+CE33</f>
        <v>14</v>
      </c>
      <c r="CD35" s="48"/>
      <c r="CE35" s="48"/>
      <c r="CF35" s="48">
        <f>CF33+CG33+CH33</f>
        <v>14</v>
      </c>
      <c r="CG35" s="48"/>
      <c r="CH35" s="48"/>
      <c r="CI35" s="48">
        <f>CI33+CJ33+CK33</f>
        <v>14</v>
      </c>
      <c r="CJ35" s="48"/>
      <c r="CK35" s="48"/>
      <c r="CL35" s="48">
        <f>CL33+CM33+CN33</f>
        <v>14</v>
      </c>
      <c r="CM35" s="48"/>
      <c r="CN35" s="48"/>
      <c r="CO35" s="48">
        <f>CO33+CP33+CQ33</f>
        <v>14</v>
      </c>
      <c r="CP35" s="48"/>
      <c r="CQ35" s="48"/>
      <c r="CR35" s="48">
        <f>CR33+CS33+CT33</f>
        <v>14</v>
      </c>
      <c r="CS35" s="48"/>
      <c r="CT35" s="48"/>
      <c r="CU35" s="48">
        <f>CU33+CV33+CW33</f>
        <v>14</v>
      </c>
      <c r="CV35" s="48"/>
      <c r="CW35" s="48"/>
      <c r="CX35" s="48">
        <f>CX33+CY33+CZ33</f>
        <v>14</v>
      </c>
      <c r="CY35" s="48"/>
      <c r="CZ35" s="48"/>
      <c r="DA35" s="48">
        <f>DA33+DB33+DC33</f>
        <v>14</v>
      </c>
      <c r="DB35" s="48"/>
      <c r="DC35" s="48"/>
      <c r="DD35" s="48">
        <f>DD33+DE33+DF33</f>
        <v>14</v>
      </c>
      <c r="DE35" s="48"/>
      <c r="DF35" s="48"/>
      <c r="DG35" s="48">
        <f>DG33+DH33+DI33</f>
        <v>14</v>
      </c>
      <c r="DH35" s="48"/>
      <c r="DI35" s="48"/>
      <c r="DJ35" s="48">
        <f>DJ33+DK33+DL33</f>
        <v>14</v>
      </c>
      <c r="DK35" s="48"/>
      <c r="DL35" s="48"/>
      <c r="DM35" s="48">
        <f>DM33+DN33+DO33</f>
        <v>14</v>
      </c>
      <c r="DN35" s="48"/>
      <c r="DO35" s="48"/>
      <c r="DP35" s="48">
        <f>DP33+DQ33+DR33</f>
        <v>14</v>
      </c>
      <c r="DQ35" s="48"/>
      <c r="DR35" s="48"/>
      <c r="DS35" s="48">
        <f>DS33+DT33+DU33</f>
        <v>14</v>
      </c>
      <c r="DT35" s="48"/>
      <c r="DU35" s="48"/>
      <c r="DV35" s="48">
        <f>DV33+DW33+DX33</f>
        <v>14</v>
      </c>
      <c r="DW35" s="48"/>
      <c r="DX35" s="48"/>
      <c r="DY35" s="48">
        <f>DY33+DZ33+EA33</f>
        <v>14</v>
      </c>
      <c r="DZ35" s="48"/>
      <c r="EA35" s="48"/>
      <c r="EB35" s="48">
        <f>EB33+EC33+ED33</f>
        <v>14</v>
      </c>
      <c r="EC35" s="48"/>
      <c r="ED35" s="48"/>
      <c r="EE35" s="48">
        <f>EE33+EF33+EG33</f>
        <v>14</v>
      </c>
      <c r="EF35" s="48"/>
      <c r="EG35" s="48"/>
      <c r="EH35" s="48">
        <f>EH33+EI33+EJ33</f>
        <v>14</v>
      </c>
      <c r="EI35" s="48"/>
      <c r="EJ35" s="48"/>
      <c r="EK35" s="48">
        <f>EK33+EL33+EM33</f>
        <v>14</v>
      </c>
      <c r="EL35" s="48"/>
      <c r="EM35" s="48"/>
      <c r="EN35" s="48">
        <f>EN33+EO33+EP33</f>
        <v>14</v>
      </c>
      <c r="EO35" s="48"/>
      <c r="EP35" s="48"/>
      <c r="EQ35" s="48">
        <f>EQ33+ER33+ES33</f>
        <v>14</v>
      </c>
      <c r="ER35" s="48"/>
      <c r="ES35" s="48"/>
      <c r="ET35" s="48">
        <f>ET33+EU33+EV33</f>
        <v>14</v>
      </c>
      <c r="EU35" s="48"/>
      <c r="EV35" s="48"/>
      <c r="EW35" s="48">
        <f>EW33+EX33+EY33</f>
        <v>14</v>
      </c>
      <c r="EX35" s="48"/>
      <c r="EY35" s="48"/>
      <c r="EZ35" s="48">
        <f>EZ33+FA33+FB33</f>
        <v>14</v>
      </c>
      <c r="FA35" s="48"/>
      <c r="FB35" s="48"/>
      <c r="FC35" s="48">
        <f>FC33+FD33+FE33</f>
        <v>14</v>
      </c>
      <c r="FD35" s="48"/>
      <c r="FF35" s="47">
        <f>FF33+FG33+FH33</f>
        <v>14</v>
      </c>
      <c r="FI35" s="47">
        <f>FI33+FJ33+FK33</f>
        <v>14</v>
      </c>
    </row>
    <row r="36" spans="1:167" x14ac:dyDescent="0.25">
      <c r="B36" s="50" t="s">
        <v>297</v>
      </c>
      <c r="C36" s="51"/>
      <c r="D36" s="51"/>
      <c r="E36" s="52"/>
      <c r="F36" s="9"/>
      <c r="G36" s="9"/>
      <c r="H36" s="9"/>
      <c r="I36" s="9"/>
    </row>
    <row r="37" spans="1:167" x14ac:dyDescent="0.25">
      <c r="B37" s="13" t="s">
        <v>298</v>
      </c>
      <c r="C37" s="15" t="s">
        <v>299</v>
      </c>
      <c r="D37" s="16">
        <f>E37/100*$C$7</f>
        <v>1.9999999999999996</v>
      </c>
      <c r="E37" s="17">
        <f>(C34+F34+I34+L34+O34)/5</f>
        <v>14.285714285714283</v>
      </c>
      <c r="O37" s="24" t="s">
        <v>298</v>
      </c>
      <c r="P37" s="24" t="s">
        <v>299</v>
      </c>
      <c r="Q37" s="25">
        <f>(C34+F34+I34+L34+O34)/5</f>
        <v>14.285714285714283</v>
      </c>
      <c r="R37" s="26">
        <f>Q37/100*$C$7</f>
        <v>1.9999999999999996</v>
      </c>
    </row>
    <row r="38" spans="1:167" x14ac:dyDescent="0.25">
      <c r="B38" s="13" t="s">
        <v>300</v>
      </c>
      <c r="C38" s="18" t="s">
        <v>299</v>
      </c>
      <c r="D38" s="16">
        <f t="shared" ref="D38:D39" si="9">E38/100*$C$7</f>
        <v>9</v>
      </c>
      <c r="E38" s="20">
        <f>(D34+G34+J34+M34+P34)/5</f>
        <v>64.285714285714292</v>
      </c>
      <c r="O38" s="24" t="s">
        <v>300</v>
      </c>
      <c r="P38" s="24" t="s">
        <v>299</v>
      </c>
      <c r="Q38" s="25">
        <f>(D34+G34+J34+M34+P34)/5</f>
        <v>64.285714285714292</v>
      </c>
      <c r="R38" s="26">
        <f t="shared" ref="R38:R44" si="10">Q38/100*$C$7</f>
        <v>9</v>
      </c>
    </row>
    <row r="39" spans="1:167" x14ac:dyDescent="0.25">
      <c r="B39" s="13" t="s">
        <v>301</v>
      </c>
      <c r="C39" s="18" t="s">
        <v>299</v>
      </c>
      <c r="D39" s="16">
        <f t="shared" si="9"/>
        <v>3</v>
      </c>
      <c r="E39" s="20">
        <f>(E34+H34+K34+N34+Q34)/5</f>
        <v>21.428571428571427</v>
      </c>
      <c r="O39" s="24" t="s">
        <v>301</v>
      </c>
      <c r="P39" s="24" t="s">
        <v>299</v>
      </c>
      <c r="Q39" s="25">
        <f>(E34+H34+K34+N34+Q34)/5</f>
        <v>21.428571428571427</v>
      </c>
      <c r="R39" s="26">
        <f t="shared" si="10"/>
        <v>3</v>
      </c>
    </row>
    <row r="40" spans="1:167" x14ac:dyDescent="0.25">
      <c r="B40" s="13"/>
      <c r="C40" s="21"/>
      <c r="D40" s="27">
        <f>SUM(D37:D39)</f>
        <v>14</v>
      </c>
      <c r="E40" s="27">
        <f>SUM(E37:E39)</f>
        <v>100</v>
      </c>
      <c r="O40" s="24"/>
      <c r="P40" s="24"/>
      <c r="Q40" s="31">
        <f>SUM(Q37:Q39)</f>
        <v>100</v>
      </c>
      <c r="R40" s="32">
        <f t="shared" si="10"/>
        <v>14</v>
      </c>
    </row>
    <row r="41" spans="1:167" ht="15" customHeight="1" x14ac:dyDescent="0.25">
      <c r="B41" s="13"/>
      <c r="C41" s="18"/>
      <c r="D41" s="53" t="s">
        <v>11</v>
      </c>
      <c r="E41" s="54"/>
      <c r="F41" s="55" t="s">
        <v>12</v>
      </c>
      <c r="G41" s="56"/>
      <c r="H41" s="57" t="s">
        <v>13</v>
      </c>
      <c r="I41" s="58"/>
      <c r="O41" s="24" t="s">
        <v>298</v>
      </c>
      <c r="P41" s="24" t="s">
        <v>302</v>
      </c>
      <c r="Q41" s="25">
        <f>(R34+U34+X34+AA34+AD34+AG34+AJ34+AM34+AP34+AS34+AV34+AY34+BB34+BE34+BH34)/15</f>
        <v>0</v>
      </c>
      <c r="R41" s="26">
        <f t="shared" si="10"/>
        <v>0</v>
      </c>
    </row>
    <row r="42" spans="1:167" x14ac:dyDescent="0.25">
      <c r="B42" s="13" t="s">
        <v>298</v>
      </c>
      <c r="C42" s="18" t="s">
        <v>302</v>
      </c>
      <c r="D42" s="19">
        <f>E42/100*$C$7</f>
        <v>0</v>
      </c>
      <c r="E42" s="20">
        <f>(R34+U34+X34+AA34+AD34)/5</f>
        <v>0</v>
      </c>
      <c r="F42" s="19">
        <f>G42/100*$C$7</f>
        <v>0</v>
      </c>
      <c r="G42" s="20">
        <f>(AG34+AJ34+AM34+AP34+AS34)/5</f>
        <v>0</v>
      </c>
      <c r="H42" s="19">
        <f>I42/100*$C$7</f>
        <v>0</v>
      </c>
      <c r="I42" s="20">
        <f>(AV34+AY34+BB34+BE34+BH34)/5</f>
        <v>0</v>
      </c>
      <c r="O42" s="24" t="s">
        <v>300</v>
      </c>
      <c r="P42" s="24" t="s">
        <v>302</v>
      </c>
      <c r="Q42" s="25">
        <f>(S34+V34+Y34+AB34+AE34+AH34+AK34+AN34+AQ34+AT34+AW34+AZ34+BC34+BF34+BI34)/15</f>
        <v>57.142857142857117</v>
      </c>
      <c r="R42" s="26">
        <f t="shared" si="10"/>
        <v>7.9999999999999964</v>
      </c>
    </row>
    <row r="43" spans="1:167" x14ac:dyDescent="0.25">
      <c r="B43" s="13" t="s">
        <v>300</v>
      </c>
      <c r="C43" s="18" t="s">
        <v>302</v>
      </c>
      <c r="D43" s="19">
        <f t="shared" ref="D43:F44" si="11">E43/100*$C$7</f>
        <v>7.9999999999999982</v>
      </c>
      <c r="E43" s="20">
        <f>(S34+V34+Y34+AB34+AE34)/5</f>
        <v>57.142857142857132</v>
      </c>
      <c r="F43" s="19">
        <f t="shared" si="11"/>
        <v>7.9999999999999982</v>
      </c>
      <c r="G43" s="20">
        <f>(AH34+AK34+AN34+AQ34+AT34)/5</f>
        <v>57.142857142857132</v>
      </c>
      <c r="H43" s="19">
        <f t="shared" ref="H43" si="12">I43/100*$C$7</f>
        <v>7.9999999999999982</v>
      </c>
      <c r="I43" s="20">
        <f>(AW34+AZ34+BC34+BF34+BI34)/5</f>
        <v>57.142857142857132</v>
      </c>
      <c r="O43" s="24" t="s">
        <v>301</v>
      </c>
      <c r="P43" s="24" t="s">
        <v>302</v>
      </c>
      <c r="Q43" s="25">
        <f>(T34+W34+Z34+AC34+AF34+AI34+AL34+AO34+AR34+AU34+AX34+BA34+BD34+BG34+BJ34)/15</f>
        <v>42.857142857142854</v>
      </c>
      <c r="R43" s="26">
        <f t="shared" si="10"/>
        <v>6</v>
      </c>
    </row>
    <row r="44" spans="1:167" x14ac:dyDescent="0.25">
      <c r="B44" s="13" t="s">
        <v>301</v>
      </c>
      <c r="C44" s="18" t="s">
        <v>302</v>
      </c>
      <c r="D44" s="19">
        <f t="shared" si="11"/>
        <v>6</v>
      </c>
      <c r="E44" s="20">
        <f>(T34+W34+Z34+AC34+AF34)/5</f>
        <v>42.857142857142854</v>
      </c>
      <c r="F44" s="19">
        <f t="shared" si="11"/>
        <v>6</v>
      </c>
      <c r="G44" s="20">
        <f>(AI34+AL34+AO34+AR34+AU34)/5</f>
        <v>42.857142857142854</v>
      </c>
      <c r="H44" s="19">
        <f t="shared" ref="H44" si="13">I44/100*$C$7</f>
        <v>6</v>
      </c>
      <c r="I44" s="20">
        <f>(AX34+BA34+BD34+BG34+BJ34)/5</f>
        <v>42.857142857142854</v>
      </c>
      <c r="O44" s="24"/>
      <c r="P44" s="24"/>
      <c r="Q44" s="31">
        <f>SUM(Q41:Q43)</f>
        <v>99.999999999999972</v>
      </c>
      <c r="R44" s="32">
        <f t="shared" si="10"/>
        <v>13.999999999999995</v>
      </c>
    </row>
    <row r="45" spans="1:167" x14ac:dyDescent="0.25">
      <c r="B45" s="13"/>
      <c r="C45" s="18"/>
      <c r="D45" s="28">
        <f t="shared" ref="D45:I45" si="14">SUM(D42:D44)</f>
        <v>13.999999999999998</v>
      </c>
      <c r="E45" s="28">
        <f t="shared" si="14"/>
        <v>99.999999999999986</v>
      </c>
      <c r="F45" s="29">
        <f t="shared" si="14"/>
        <v>13.999999999999998</v>
      </c>
      <c r="G45" s="28">
        <f t="shared" si="14"/>
        <v>99.999999999999986</v>
      </c>
      <c r="H45" s="29">
        <f t="shared" si="14"/>
        <v>13.999999999999998</v>
      </c>
      <c r="I45" s="28">
        <f t="shared" si="14"/>
        <v>99.999999999999986</v>
      </c>
    </row>
    <row r="46" spans="1:167" x14ac:dyDescent="0.25">
      <c r="B46" s="13" t="s">
        <v>298</v>
      </c>
      <c r="C46" s="18" t="s">
        <v>303</v>
      </c>
      <c r="D46" s="19">
        <f>E46/100*$C$7</f>
        <v>0</v>
      </c>
      <c r="E46" s="20">
        <f>(BK34+BN34+BQ34+BT34+BW34)/5</f>
        <v>0</v>
      </c>
      <c r="I46" s="22"/>
      <c r="O46" s="24" t="s">
        <v>298</v>
      </c>
      <c r="P46" s="24" t="s">
        <v>303</v>
      </c>
      <c r="Q46" s="25">
        <f>(BK34+BN34+BQ34+BT34+BW34)/5</f>
        <v>0</v>
      </c>
      <c r="R46" s="26">
        <f>Q46/100*$C$7</f>
        <v>0</v>
      </c>
    </row>
    <row r="47" spans="1:167" x14ac:dyDescent="0.25">
      <c r="B47" s="13" t="s">
        <v>300</v>
      </c>
      <c r="C47" s="18" t="s">
        <v>303</v>
      </c>
      <c r="D47" s="19">
        <f t="shared" ref="D47:D48" si="15">E47/100*$C$7</f>
        <v>7.6000000000000014</v>
      </c>
      <c r="E47" s="20">
        <f>(BL34+BO34+BR34+BU34+BX34)/5</f>
        <v>54.285714285714292</v>
      </c>
      <c r="O47" s="24" t="s">
        <v>300</v>
      </c>
      <c r="P47" s="24" t="s">
        <v>303</v>
      </c>
      <c r="Q47" s="25">
        <f>(BL34+BO34+BR34+BU34+BX34)/5</f>
        <v>54.285714285714292</v>
      </c>
      <c r="R47" s="26">
        <f>Q47/100*$C$7</f>
        <v>7.6000000000000014</v>
      </c>
    </row>
    <row r="48" spans="1:167" x14ac:dyDescent="0.25">
      <c r="B48" s="13" t="s">
        <v>301</v>
      </c>
      <c r="C48" s="18" t="s">
        <v>303</v>
      </c>
      <c r="D48" s="19">
        <f t="shared" si="15"/>
        <v>6.3999999999999995</v>
      </c>
      <c r="E48" s="20">
        <f>(BM34+BP34+BS34+BV34+BY34)/5</f>
        <v>45.714285714285715</v>
      </c>
      <c r="O48" s="24" t="s">
        <v>301</v>
      </c>
      <c r="P48" s="24" t="s">
        <v>303</v>
      </c>
      <c r="Q48" s="25">
        <f>(BM34+BP34+BS34+BV34+BY34)/5</f>
        <v>45.714285714285715</v>
      </c>
      <c r="R48" s="26">
        <f>Q48/100*$C$7</f>
        <v>6.3999999999999995</v>
      </c>
    </row>
    <row r="49" spans="2:18" x14ac:dyDescent="0.25">
      <c r="B49" s="13"/>
      <c r="C49" s="21"/>
      <c r="D49" s="30">
        <f>SUM(D46:D48)</f>
        <v>14</v>
      </c>
      <c r="E49" s="30">
        <f>SUM(E46:E48)</f>
        <v>100</v>
      </c>
      <c r="F49" s="23"/>
      <c r="O49" s="24"/>
      <c r="P49" s="24"/>
      <c r="Q49" s="31">
        <f>SUM(Q46:Q48)</f>
        <v>100</v>
      </c>
      <c r="R49" s="32">
        <f>Q49/100*$C$7</f>
        <v>14</v>
      </c>
    </row>
    <row r="50" spans="2:18" x14ac:dyDescent="0.25">
      <c r="B50" s="13"/>
      <c r="C50" s="18"/>
      <c r="D50" s="53" t="s">
        <v>15</v>
      </c>
      <c r="E50" s="54"/>
      <c r="F50" s="53" t="s">
        <v>304</v>
      </c>
      <c r="G50" s="54"/>
      <c r="H50" s="57" t="s">
        <v>17</v>
      </c>
      <c r="I50" s="58"/>
      <c r="J50" s="49" t="s">
        <v>18</v>
      </c>
      <c r="K50" s="49"/>
      <c r="L50" s="49" t="s">
        <v>19</v>
      </c>
      <c r="M50" s="49"/>
    </row>
    <row r="51" spans="2:18" x14ac:dyDescent="0.25">
      <c r="B51" s="13" t="s">
        <v>298</v>
      </c>
      <c r="C51" s="18" t="s">
        <v>305</v>
      </c>
      <c r="D51" s="19">
        <f>E51/100*$C$7</f>
        <v>0</v>
      </c>
      <c r="E51" s="20">
        <f>(BZ34+CC34+CF34+CI34+CL34)/5</f>
        <v>0</v>
      </c>
      <c r="F51" s="19">
        <f>G51/100*$C$7</f>
        <v>0</v>
      </c>
      <c r="G51" s="20">
        <f>(CO34+CR34+CU34+CX34+DA34)/5</f>
        <v>0</v>
      </c>
      <c r="H51" s="19">
        <f>I51/100*$C$7</f>
        <v>0.6</v>
      </c>
      <c r="I51" s="20">
        <f>(DD34+DG34+DJ34+DM34+DP34)/5</f>
        <v>4.2857142857142856</v>
      </c>
      <c r="J51" s="19">
        <f>K51/100*$C$7</f>
        <v>1.5999999999999996</v>
      </c>
      <c r="K51" s="20">
        <f>(DS34+DV34+DY34+EB34+EE34)/5</f>
        <v>11.428571428571427</v>
      </c>
      <c r="L51" s="19">
        <f>M51/100*$C$7</f>
        <v>0</v>
      </c>
      <c r="M51" s="20">
        <f>(EH34+EK34+EN34+EQ34+ET34)/5</f>
        <v>0</v>
      </c>
      <c r="O51" s="24" t="s">
        <v>298</v>
      </c>
      <c r="P51" s="24" t="s">
        <v>305</v>
      </c>
      <c r="Q51" s="25">
        <f>(BZ34+CC34+CF34+CI34+CL34+CO34+CR34+CU34+CX34+DA34+DD34+DG34+DJ34+DM34+DP34+DS34+DV34+DY34+EB34+EE34+EH34+EK34+EN34+EQ34+ET34)/25</f>
        <v>3.1428571428571423</v>
      </c>
      <c r="R51" s="26">
        <f>Q51/100*$C$7</f>
        <v>0.43999999999999995</v>
      </c>
    </row>
    <row r="52" spans="2:18" x14ac:dyDescent="0.25">
      <c r="B52" s="13" t="s">
        <v>300</v>
      </c>
      <c r="C52" s="18" t="s">
        <v>305</v>
      </c>
      <c r="D52" s="19">
        <f t="shared" ref="D52:D53" si="16">E52/100*$C$7</f>
        <v>7.9999999999999982</v>
      </c>
      <c r="E52" s="20">
        <f>(CA34+CD34+CG34+CJ34+CM34)/5</f>
        <v>57.142857142857132</v>
      </c>
      <c r="F52" s="19">
        <f t="shared" ref="F52:F53" si="17">G52/100*$C$7</f>
        <v>7.9999999999999982</v>
      </c>
      <c r="G52" s="20">
        <f>(CP34+CS34+CV34+CY34+DB34)/5</f>
        <v>57.142857142857132</v>
      </c>
      <c r="H52" s="19">
        <f t="shared" ref="H52:H53" si="18">I52/100*$C$7</f>
        <v>7.4</v>
      </c>
      <c r="I52" s="20">
        <f>(DE34+DH34+DK34+DN34+DQ34)/5</f>
        <v>52.857142857142854</v>
      </c>
      <c r="J52" s="19">
        <f t="shared" ref="J52:J53" si="19">K52/100*$C$7</f>
        <v>6.3999999999999986</v>
      </c>
      <c r="K52" s="20">
        <f>(DT34+DW34+DZ34+EC34+EF34)/5</f>
        <v>45.714285714285708</v>
      </c>
      <c r="L52" s="19">
        <f t="shared" ref="L52:L53" si="20">M52/100*$C$7</f>
        <v>7.9999999999999982</v>
      </c>
      <c r="M52" s="20">
        <f>(EI34+EL34+EO34+ER34+EU34)/5</f>
        <v>57.142857142857132</v>
      </c>
      <c r="O52" s="24" t="s">
        <v>300</v>
      </c>
      <c r="P52" s="24" t="s">
        <v>305</v>
      </c>
      <c r="Q52" s="25">
        <f>(CA34+CD34+CG34+CJ34+CM34+CP34+CS34+CV34+CY34+DB34+DE34+DH34+DK34+DN34+DQ34+DT34+DW34+DZ34+EC34+EF34+EI34+EL34+EO34+ER34+EU34)/25</f>
        <v>53.999999999999993</v>
      </c>
      <c r="R52" s="26">
        <f>Q52/100*$C$7</f>
        <v>7.5599999999999987</v>
      </c>
    </row>
    <row r="53" spans="2:18" x14ac:dyDescent="0.25">
      <c r="B53" s="13" t="s">
        <v>301</v>
      </c>
      <c r="C53" s="18" t="s">
        <v>305</v>
      </c>
      <c r="D53" s="19">
        <f t="shared" si="16"/>
        <v>6</v>
      </c>
      <c r="E53" s="20">
        <f>(CB34+CE34+CH34+CK34+CN34)/5</f>
        <v>42.857142857142854</v>
      </c>
      <c r="F53" s="19">
        <f t="shared" si="17"/>
        <v>6</v>
      </c>
      <c r="G53" s="20">
        <f>(CQ34+CT34+CW34+CZ34+DC34)/5</f>
        <v>42.857142857142854</v>
      </c>
      <c r="H53" s="19">
        <f t="shared" si="18"/>
        <v>6</v>
      </c>
      <c r="I53" s="20">
        <f>(DF34+DI34+DL34+DO34+DR34)/5</f>
        <v>42.857142857142854</v>
      </c>
      <c r="J53" s="19">
        <f t="shared" si="19"/>
        <v>6</v>
      </c>
      <c r="K53" s="20">
        <f>(DU34+DX34+EA34+ED34+EG34)/5</f>
        <v>42.857142857142854</v>
      </c>
      <c r="L53" s="19">
        <f t="shared" si="20"/>
        <v>6</v>
      </c>
      <c r="M53" s="20">
        <f>(EJ34+EM34+EP34+ES34+EV34)/5</f>
        <v>42.857142857142854</v>
      </c>
      <c r="O53" s="24" t="s">
        <v>301</v>
      </c>
      <c r="P53" s="24" t="s">
        <v>305</v>
      </c>
      <c r="Q53" s="25">
        <f>(CB34+CE34+CH34+CK34+CN34+CQ34+CT34+CW34+CZ34+DC34+DF34+DI34+DL34+DO34+DR34+DU34+DX34+EA34+ED34+EG34+EJ34+EM34+EP34+ES34+EV34)/25</f>
        <v>42.857142857142861</v>
      </c>
      <c r="R53" s="26">
        <f>Q53/100*$C$7</f>
        <v>6</v>
      </c>
    </row>
    <row r="54" spans="2:18" x14ac:dyDescent="0.25">
      <c r="B54" s="13"/>
      <c r="C54" s="18"/>
      <c r="D54" s="29">
        <f t="shared" ref="D54:M54" si="21">SUM(D51:D53)</f>
        <v>13.999999999999998</v>
      </c>
      <c r="E54" s="29">
        <f t="shared" si="21"/>
        <v>99.999999999999986</v>
      </c>
      <c r="F54" s="29">
        <f t="shared" si="21"/>
        <v>13.999999999999998</v>
      </c>
      <c r="G54" s="28">
        <f t="shared" si="21"/>
        <v>99.999999999999986</v>
      </c>
      <c r="H54" s="29">
        <f t="shared" si="21"/>
        <v>14</v>
      </c>
      <c r="I54" s="28">
        <f t="shared" si="21"/>
        <v>100</v>
      </c>
      <c r="J54" s="29">
        <f t="shared" si="21"/>
        <v>13.999999999999998</v>
      </c>
      <c r="K54" s="28">
        <f t="shared" si="21"/>
        <v>100</v>
      </c>
      <c r="L54" s="29">
        <f t="shared" si="21"/>
        <v>13.999999999999998</v>
      </c>
      <c r="M54" s="28">
        <f t="shared" si="21"/>
        <v>99.999999999999986</v>
      </c>
      <c r="O54" s="24"/>
      <c r="P54" s="24"/>
      <c r="Q54" s="31">
        <f>SUM(Q51:Q53)</f>
        <v>100</v>
      </c>
      <c r="R54" s="32">
        <f>Q54/100*$C$7</f>
        <v>14</v>
      </c>
    </row>
    <row r="55" spans="2:18" x14ac:dyDescent="0.25">
      <c r="B55" s="13" t="s">
        <v>298</v>
      </c>
      <c r="C55" s="18" t="s">
        <v>306</v>
      </c>
      <c r="D55" s="19">
        <f>E55/100*$C$7</f>
        <v>0</v>
      </c>
      <c r="E55" s="20">
        <f>(EW34+EZ34+FC34+FF34+FI34)/5</f>
        <v>0</v>
      </c>
      <c r="O55" s="24" t="s">
        <v>298</v>
      </c>
      <c r="P55" s="24" t="s">
        <v>306</v>
      </c>
      <c r="Q55" s="25">
        <f>(EW34+EZ34+FC34+FF34+FI34)/5</f>
        <v>0</v>
      </c>
      <c r="R55" s="26">
        <f>E55/100*$C$7</f>
        <v>0</v>
      </c>
    </row>
    <row r="56" spans="2:18" x14ac:dyDescent="0.25">
      <c r="B56" s="13" t="s">
        <v>300</v>
      </c>
      <c r="C56" s="18" t="s">
        <v>306</v>
      </c>
      <c r="D56" s="19">
        <f t="shared" ref="D56:D57" si="22">E56/100*$C$7</f>
        <v>10.200000000000001</v>
      </c>
      <c r="E56" s="20">
        <f>(EX34+FA34+FD34+FG34+FJ34)/5</f>
        <v>72.857142857142861</v>
      </c>
      <c r="O56" s="24" t="s">
        <v>300</v>
      </c>
      <c r="P56" s="24" t="s">
        <v>306</v>
      </c>
      <c r="Q56" s="25">
        <f>(EX34+FA34+FD34+FG34+FJ34)/5</f>
        <v>72.857142857142861</v>
      </c>
      <c r="R56" s="26">
        <f t="shared" ref="R56:R57" si="23">E56/100*$C$7</f>
        <v>10.200000000000001</v>
      </c>
    </row>
    <row r="57" spans="2:18" x14ac:dyDescent="0.25">
      <c r="B57" s="13" t="s">
        <v>301</v>
      </c>
      <c r="C57" s="18" t="s">
        <v>306</v>
      </c>
      <c r="D57" s="19">
        <f t="shared" si="22"/>
        <v>3.8000000000000007</v>
      </c>
      <c r="E57" s="20">
        <f>(EY34+FB34+FE34+FH34+FK34)/5</f>
        <v>27.142857142857146</v>
      </c>
      <c r="O57" s="24" t="s">
        <v>301</v>
      </c>
      <c r="P57" s="24" t="s">
        <v>306</v>
      </c>
      <c r="Q57" s="25">
        <f>(EY34+FB34+FE34+FH34+FK34)/5</f>
        <v>27.142857142857146</v>
      </c>
      <c r="R57" s="26">
        <f t="shared" si="23"/>
        <v>3.8000000000000007</v>
      </c>
    </row>
    <row r="58" spans="2:18" x14ac:dyDescent="0.25">
      <c r="B58" s="13"/>
      <c r="C58" s="18"/>
      <c r="D58" s="29">
        <f>SUM(D55:D57)</f>
        <v>14.000000000000002</v>
      </c>
      <c r="E58" s="29">
        <f>SUM(E55:E57)</f>
        <v>100</v>
      </c>
      <c r="O58" s="24"/>
      <c r="P58" s="24"/>
      <c r="Q58" s="31">
        <f>SUM(Q55:Q57)</f>
        <v>100</v>
      </c>
      <c r="R58" s="32">
        <f>Q58/100*$C$7</f>
        <v>14</v>
      </c>
    </row>
  </sheetData>
  <mergeCells count="139">
    <mergeCell ref="BZ9:EV9"/>
    <mergeCell ref="EW9:FK9"/>
    <mergeCell ref="C10:Q15"/>
    <mergeCell ref="DD10:DR10"/>
    <mergeCell ref="DS10:EG10"/>
    <mergeCell ref="EH10:EV10"/>
    <mergeCell ref="EW10:FK10"/>
    <mergeCell ref="C16:E16"/>
    <mergeCell ref="F16:H16"/>
    <mergeCell ref="I16:K16"/>
    <mergeCell ref="L16:N16"/>
    <mergeCell ref="O16:Q16"/>
    <mergeCell ref="R16:T16"/>
    <mergeCell ref="R10:AF10"/>
    <mergeCell ref="AG10:AU10"/>
    <mergeCell ref="AV10:BJ10"/>
    <mergeCell ref="BK10:BY10"/>
    <mergeCell ref="BZ10:CN10"/>
    <mergeCell ref="CO10:DC10"/>
    <mergeCell ref="U16:W16"/>
    <mergeCell ref="X16:Z16"/>
    <mergeCell ref="AA16:AC16"/>
    <mergeCell ref="AD16:AF16"/>
    <mergeCell ref="BK16:BM16"/>
    <mergeCell ref="BK17:BM17"/>
    <mergeCell ref="AD17:AF17"/>
    <mergeCell ref="AG17:AI17"/>
    <mergeCell ref="AJ17:AL17"/>
    <mergeCell ref="AM17:AO17"/>
    <mergeCell ref="AP17:AR17"/>
    <mergeCell ref="AS17:AU17"/>
    <mergeCell ref="BK9:BY9"/>
    <mergeCell ref="AM16:AO16"/>
    <mergeCell ref="AP16:AR16"/>
    <mergeCell ref="AS16:AU16"/>
    <mergeCell ref="AV16:AX16"/>
    <mergeCell ref="AY16:BA16"/>
    <mergeCell ref="BB16:BD16"/>
    <mergeCell ref="AG16:AI16"/>
    <mergeCell ref="AJ16:AL16"/>
    <mergeCell ref="A9:A18"/>
    <mergeCell ref="B9:B18"/>
    <mergeCell ref="C9:Q9"/>
    <mergeCell ref="R9:BJ9"/>
    <mergeCell ref="BE16:BG16"/>
    <mergeCell ref="BH16:BJ16"/>
    <mergeCell ref="BW16:BY16"/>
    <mergeCell ref="BZ16:CB16"/>
    <mergeCell ref="CC16:CE16"/>
    <mergeCell ref="CF16:CH16"/>
    <mergeCell ref="CI16:CK16"/>
    <mergeCell ref="CL16:CN16"/>
    <mergeCell ref="BN16:BP16"/>
    <mergeCell ref="BQ16:BS16"/>
    <mergeCell ref="BT16:BV16"/>
    <mergeCell ref="DG16:DI16"/>
    <mergeCell ref="DJ16:DL16"/>
    <mergeCell ref="DM16:DO16"/>
    <mergeCell ref="DP16:DR16"/>
    <mergeCell ref="DS16:DU16"/>
    <mergeCell ref="DV16:DX16"/>
    <mergeCell ref="CO16:CQ16"/>
    <mergeCell ref="CR16:CT16"/>
    <mergeCell ref="CU16:CW16"/>
    <mergeCell ref="CX16:CZ16"/>
    <mergeCell ref="DA16:DC16"/>
    <mergeCell ref="DD16:DF16"/>
    <mergeCell ref="FI16:FK16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EQ16:ES16"/>
    <mergeCell ref="ET16:EV16"/>
    <mergeCell ref="EW16:EY16"/>
    <mergeCell ref="EZ16:FB16"/>
    <mergeCell ref="FC16:FE16"/>
    <mergeCell ref="FF16:FH16"/>
    <mergeCell ref="DY16:EA16"/>
    <mergeCell ref="FF17:FH17"/>
    <mergeCell ref="FI17:FK17"/>
    <mergeCell ref="EB16:ED16"/>
    <mergeCell ref="EE16:EG16"/>
    <mergeCell ref="EH16:EJ16"/>
    <mergeCell ref="EK16:EM16"/>
    <mergeCell ref="EN16:EP16"/>
    <mergeCell ref="A33:B33"/>
    <mergeCell ref="A34:B34"/>
    <mergeCell ref="EH17:EJ17"/>
    <mergeCell ref="EK17:EM17"/>
    <mergeCell ref="EN17:EP17"/>
    <mergeCell ref="EQ17:ES17"/>
    <mergeCell ref="ET17:EV17"/>
    <mergeCell ref="EW17:EY17"/>
    <mergeCell ref="DP17:DR17"/>
    <mergeCell ref="DS17:DU17"/>
    <mergeCell ref="DV17:DX17"/>
    <mergeCell ref="DY17:EA17"/>
    <mergeCell ref="EB17:ED17"/>
    <mergeCell ref="EE17:EG17"/>
    <mergeCell ref="CX17:CZ17"/>
    <mergeCell ref="DA17:DC17"/>
    <mergeCell ref="DD17:DF17"/>
    <mergeCell ref="DG17:DI17"/>
    <mergeCell ref="DJ17:DL17"/>
    <mergeCell ref="DM17:DO17"/>
    <mergeCell ref="CF17:CH17"/>
    <mergeCell ref="CI17:CK17"/>
    <mergeCell ref="B36:E36"/>
    <mergeCell ref="D41:E41"/>
    <mergeCell ref="F41:G41"/>
    <mergeCell ref="H41:I41"/>
    <mergeCell ref="D50:E50"/>
    <mergeCell ref="F50:G50"/>
    <mergeCell ref="H50:I50"/>
    <mergeCell ref="EZ17:FB17"/>
    <mergeCell ref="FC17:FE17"/>
    <mergeCell ref="CL17:CN17"/>
    <mergeCell ref="CO17:CQ17"/>
    <mergeCell ref="CR17:CT17"/>
    <mergeCell ref="CU17:CW17"/>
    <mergeCell ref="BN17:BP17"/>
    <mergeCell ref="BQ17:BS17"/>
    <mergeCell ref="BT17:BV17"/>
    <mergeCell ref="BW17:BY17"/>
    <mergeCell ref="BZ17:CB17"/>
    <mergeCell ref="CC17:CE17"/>
    <mergeCell ref="AV17:AX17"/>
    <mergeCell ref="AY17:BA17"/>
    <mergeCell ref="BB17:BD17"/>
    <mergeCell ref="BE17:BG17"/>
    <mergeCell ref="BH17:BJ17"/>
    <mergeCell ref="J50:K50"/>
    <mergeCell ref="L50:M50"/>
  </mergeCells>
  <pageMargins left="0.7" right="0.7" top="0.75" bottom="0.75" header="0.3" footer="0.3"/>
  <pageSetup paperSize="9" scale="70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EE912-D2CD-4D17-9936-02EC89F467E1}">
  <sheetPr>
    <pageSetUpPr fitToPage="1"/>
  </sheetPr>
  <dimension ref="A1:HB58"/>
  <sheetViews>
    <sheetView tabSelected="1" view="pageBreakPreview" zoomScale="80" zoomScaleNormal="70" zoomScaleSheetLayoutView="80" workbookViewId="0">
      <selection activeCell="U52" sqref="U52"/>
    </sheetView>
  </sheetViews>
  <sheetFormatPr defaultRowHeight="15" x14ac:dyDescent="0.25"/>
  <cols>
    <col min="1" max="1" width="9.140625" style="11"/>
    <col min="2" max="2" width="30.28515625" style="11" customWidth="1"/>
    <col min="3" max="76" width="9.140625" style="11"/>
    <col min="77" max="160" width="9.140625" style="33"/>
    <col min="161" max="16384" width="9.140625" style="11"/>
  </cols>
  <sheetData>
    <row r="1" spans="1:167" ht="18.75" x14ac:dyDescent="0.3">
      <c r="B1" s="1" t="s">
        <v>0</v>
      </c>
    </row>
    <row r="2" spans="1:167" ht="15.75" x14ac:dyDescent="0.25">
      <c r="B2" s="2" t="s">
        <v>310</v>
      </c>
    </row>
    <row r="3" spans="1:167" ht="15.75" x14ac:dyDescent="0.25">
      <c r="B3" s="2" t="s">
        <v>311</v>
      </c>
    </row>
    <row r="4" spans="1:167" ht="15.75" x14ac:dyDescent="0.25">
      <c r="B4" s="2" t="s">
        <v>308</v>
      </c>
    </row>
    <row r="5" spans="1:167" ht="15.75" x14ac:dyDescent="0.25">
      <c r="B5" s="2" t="s">
        <v>309</v>
      </c>
    </row>
    <row r="7" spans="1:167" ht="15.75" x14ac:dyDescent="0.25">
      <c r="B7" s="45" t="s">
        <v>307</v>
      </c>
      <c r="C7" s="46">
        <v>14</v>
      </c>
    </row>
    <row r="8" spans="1:167" ht="15.75" x14ac:dyDescent="0.25">
      <c r="A8" s="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167" ht="15.75" customHeight="1" x14ac:dyDescent="0.25">
      <c r="A9" s="70" t="s">
        <v>3</v>
      </c>
      <c r="B9" s="70" t="s">
        <v>4</v>
      </c>
      <c r="C9" s="67" t="s">
        <v>5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71" t="s">
        <v>6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3"/>
      <c r="BK9" s="74" t="s">
        <v>7</v>
      </c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5" t="s">
        <v>8</v>
      </c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7"/>
      <c r="EW9" s="49" t="s">
        <v>9</v>
      </c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</row>
    <row r="10" spans="1:167" ht="15.75" customHeight="1" x14ac:dyDescent="0.25">
      <c r="A10" s="70"/>
      <c r="B10" s="70"/>
      <c r="C10" s="69" t="s">
        <v>10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 t="s">
        <v>11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7" t="s">
        <v>12</v>
      </c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 t="s">
        <v>13</v>
      </c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9" t="s">
        <v>14</v>
      </c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80" t="s">
        <v>15</v>
      </c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78" t="s">
        <v>16</v>
      </c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 t="s">
        <v>17</v>
      </c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9" t="s">
        <v>18</v>
      </c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8" t="s">
        <v>19</v>
      </c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67" t="s">
        <v>20</v>
      </c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</row>
    <row r="11" spans="1:167" ht="15.75" hidden="1" x14ac:dyDescent="0.25">
      <c r="A11" s="70"/>
      <c r="B11" s="70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42"/>
      <c r="S11" s="42"/>
      <c r="T11" s="42"/>
      <c r="U11" s="42"/>
      <c r="V11" s="42"/>
      <c r="W11" s="42"/>
      <c r="X11" s="42"/>
      <c r="Y11" s="42"/>
      <c r="Z11" s="42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13"/>
      <c r="FF11" s="13"/>
      <c r="FG11" s="13"/>
      <c r="FH11" s="13"/>
      <c r="FI11" s="13"/>
      <c r="FJ11" s="13"/>
      <c r="FK11" s="13"/>
    </row>
    <row r="12" spans="1:167" ht="15.75" hidden="1" x14ac:dyDescent="0.25">
      <c r="A12" s="70"/>
      <c r="B12" s="7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42"/>
      <c r="S12" s="42"/>
      <c r="T12" s="42"/>
      <c r="U12" s="42"/>
      <c r="V12" s="42"/>
      <c r="W12" s="42"/>
      <c r="X12" s="42"/>
      <c r="Y12" s="42"/>
      <c r="Z12" s="42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13"/>
      <c r="FF12" s="13"/>
      <c r="FG12" s="13"/>
      <c r="FH12" s="13"/>
      <c r="FI12" s="13"/>
      <c r="FJ12" s="13"/>
      <c r="FK12" s="13"/>
    </row>
    <row r="13" spans="1:167" ht="15.75" hidden="1" x14ac:dyDescent="0.25">
      <c r="A13" s="70"/>
      <c r="B13" s="70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42"/>
      <c r="S13" s="42"/>
      <c r="T13" s="42"/>
      <c r="U13" s="42"/>
      <c r="V13" s="42"/>
      <c r="W13" s="42"/>
      <c r="X13" s="42"/>
      <c r="Y13" s="42"/>
      <c r="Z13" s="42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13"/>
      <c r="FF13" s="13"/>
      <c r="FG13" s="13"/>
      <c r="FH13" s="13"/>
      <c r="FI13" s="13"/>
      <c r="FJ13" s="13"/>
      <c r="FK13" s="13"/>
    </row>
    <row r="14" spans="1:167" ht="15.75" hidden="1" x14ac:dyDescent="0.25">
      <c r="A14" s="70"/>
      <c r="B14" s="70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42"/>
      <c r="S14" s="42"/>
      <c r="T14" s="42"/>
      <c r="U14" s="42"/>
      <c r="V14" s="42"/>
      <c r="W14" s="42"/>
      <c r="X14" s="42"/>
      <c r="Y14" s="42"/>
      <c r="Z14" s="42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13"/>
      <c r="FF14" s="13"/>
      <c r="FG14" s="13"/>
      <c r="FH14" s="13"/>
      <c r="FI14" s="13"/>
      <c r="FJ14" s="13"/>
      <c r="FK14" s="13"/>
    </row>
    <row r="15" spans="1:167" ht="15.75" hidden="1" x14ac:dyDescent="0.25">
      <c r="A15" s="70"/>
      <c r="B15" s="70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42"/>
      <c r="S15" s="42"/>
      <c r="T15" s="42"/>
      <c r="U15" s="42"/>
      <c r="V15" s="42"/>
      <c r="W15" s="42"/>
      <c r="X15" s="42"/>
      <c r="Y15" s="42"/>
      <c r="Z15" s="42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13"/>
      <c r="FF15" s="13"/>
      <c r="FG15" s="13"/>
      <c r="FH15" s="13"/>
      <c r="FI15" s="13"/>
      <c r="FJ15" s="13"/>
      <c r="FK15" s="13"/>
    </row>
    <row r="16" spans="1:167" ht="15.75" x14ac:dyDescent="0.25">
      <c r="A16" s="70"/>
      <c r="B16" s="70"/>
      <c r="C16" s="69" t="s">
        <v>21</v>
      </c>
      <c r="D16" s="69" t="s">
        <v>22</v>
      </c>
      <c r="E16" s="69" t="s">
        <v>23</v>
      </c>
      <c r="F16" s="69" t="s">
        <v>24</v>
      </c>
      <c r="G16" s="69" t="s">
        <v>25</v>
      </c>
      <c r="H16" s="69" t="s">
        <v>26</v>
      </c>
      <c r="I16" s="69" t="s">
        <v>27</v>
      </c>
      <c r="J16" s="69" t="s">
        <v>28</v>
      </c>
      <c r="K16" s="69" t="s">
        <v>29</v>
      </c>
      <c r="L16" s="69" t="s">
        <v>30</v>
      </c>
      <c r="M16" s="69" t="s">
        <v>28</v>
      </c>
      <c r="N16" s="69" t="s">
        <v>29</v>
      </c>
      <c r="O16" s="69" t="s">
        <v>31</v>
      </c>
      <c r="P16" s="69" t="s">
        <v>32</v>
      </c>
      <c r="Q16" s="69" t="s">
        <v>33</v>
      </c>
      <c r="R16" s="69" t="s">
        <v>34</v>
      </c>
      <c r="S16" s="69"/>
      <c r="T16" s="69"/>
      <c r="U16" s="69" t="s">
        <v>35</v>
      </c>
      <c r="V16" s="69"/>
      <c r="W16" s="69"/>
      <c r="X16" s="69" t="s">
        <v>36</v>
      </c>
      <c r="Y16" s="69"/>
      <c r="Z16" s="69"/>
      <c r="AA16" s="67" t="s">
        <v>37</v>
      </c>
      <c r="AB16" s="67"/>
      <c r="AC16" s="67"/>
      <c r="AD16" s="69" t="s">
        <v>38</v>
      </c>
      <c r="AE16" s="69"/>
      <c r="AF16" s="69"/>
      <c r="AG16" s="69" t="s">
        <v>39</v>
      </c>
      <c r="AH16" s="69"/>
      <c r="AI16" s="69"/>
      <c r="AJ16" s="67" t="s">
        <v>40</v>
      </c>
      <c r="AK16" s="67"/>
      <c r="AL16" s="67"/>
      <c r="AM16" s="69" t="s">
        <v>41</v>
      </c>
      <c r="AN16" s="69"/>
      <c r="AO16" s="69"/>
      <c r="AP16" s="69" t="s">
        <v>42</v>
      </c>
      <c r="AQ16" s="69"/>
      <c r="AR16" s="69"/>
      <c r="AS16" s="69" t="s">
        <v>43</v>
      </c>
      <c r="AT16" s="69"/>
      <c r="AU16" s="69"/>
      <c r="AV16" s="69" t="s">
        <v>44</v>
      </c>
      <c r="AW16" s="69"/>
      <c r="AX16" s="69"/>
      <c r="AY16" s="69" t="s">
        <v>45</v>
      </c>
      <c r="AZ16" s="69"/>
      <c r="BA16" s="69"/>
      <c r="BB16" s="69" t="s">
        <v>46</v>
      </c>
      <c r="BC16" s="69"/>
      <c r="BD16" s="69"/>
      <c r="BE16" s="69" t="s">
        <v>47</v>
      </c>
      <c r="BF16" s="69"/>
      <c r="BG16" s="69"/>
      <c r="BH16" s="69" t="s">
        <v>48</v>
      </c>
      <c r="BI16" s="69"/>
      <c r="BJ16" s="69"/>
      <c r="BK16" s="67" t="s">
        <v>49</v>
      </c>
      <c r="BL16" s="67"/>
      <c r="BM16" s="67"/>
      <c r="BN16" s="67" t="s">
        <v>50</v>
      </c>
      <c r="BO16" s="67"/>
      <c r="BP16" s="67"/>
      <c r="BQ16" s="67" t="s">
        <v>51</v>
      </c>
      <c r="BR16" s="67"/>
      <c r="BS16" s="67"/>
      <c r="BT16" s="67" t="s">
        <v>52</v>
      </c>
      <c r="BU16" s="67"/>
      <c r="BV16" s="67"/>
      <c r="BW16" s="67" t="s">
        <v>53</v>
      </c>
      <c r="BX16" s="67"/>
      <c r="BY16" s="67"/>
      <c r="BZ16" s="68" t="s">
        <v>54</v>
      </c>
      <c r="CA16" s="68"/>
      <c r="CB16" s="68"/>
      <c r="CC16" s="68" t="s">
        <v>55</v>
      </c>
      <c r="CD16" s="68"/>
      <c r="CE16" s="68"/>
      <c r="CF16" s="68" t="s">
        <v>56</v>
      </c>
      <c r="CG16" s="68"/>
      <c r="CH16" s="68"/>
      <c r="CI16" s="68" t="s">
        <v>57</v>
      </c>
      <c r="CJ16" s="68"/>
      <c r="CK16" s="68"/>
      <c r="CL16" s="68" t="s">
        <v>58</v>
      </c>
      <c r="CM16" s="68"/>
      <c r="CN16" s="68"/>
      <c r="CO16" s="68" t="s">
        <v>59</v>
      </c>
      <c r="CP16" s="68"/>
      <c r="CQ16" s="68"/>
      <c r="CR16" s="68" t="s">
        <v>60</v>
      </c>
      <c r="CS16" s="68"/>
      <c r="CT16" s="68"/>
      <c r="CU16" s="68" t="s">
        <v>61</v>
      </c>
      <c r="CV16" s="68"/>
      <c r="CW16" s="68"/>
      <c r="CX16" s="68" t="s">
        <v>62</v>
      </c>
      <c r="CY16" s="68"/>
      <c r="CZ16" s="68"/>
      <c r="DA16" s="68" t="s">
        <v>63</v>
      </c>
      <c r="DB16" s="68"/>
      <c r="DC16" s="68"/>
      <c r="DD16" s="68" t="s">
        <v>64</v>
      </c>
      <c r="DE16" s="68"/>
      <c r="DF16" s="68"/>
      <c r="DG16" s="68" t="s">
        <v>65</v>
      </c>
      <c r="DH16" s="68"/>
      <c r="DI16" s="68"/>
      <c r="DJ16" s="68" t="s">
        <v>66</v>
      </c>
      <c r="DK16" s="68"/>
      <c r="DL16" s="68"/>
      <c r="DM16" s="68" t="s">
        <v>67</v>
      </c>
      <c r="DN16" s="68"/>
      <c r="DO16" s="68"/>
      <c r="DP16" s="68" t="s">
        <v>68</v>
      </c>
      <c r="DQ16" s="68"/>
      <c r="DR16" s="68"/>
      <c r="DS16" s="68" t="s">
        <v>69</v>
      </c>
      <c r="DT16" s="68"/>
      <c r="DU16" s="68"/>
      <c r="DV16" s="68" t="s">
        <v>70</v>
      </c>
      <c r="DW16" s="68"/>
      <c r="DX16" s="68"/>
      <c r="DY16" s="68" t="s">
        <v>71</v>
      </c>
      <c r="DZ16" s="68"/>
      <c r="EA16" s="68"/>
      <c r="EB16" s="68" t="s">
        <v>72</v>
      </c>
      <c r="EC16" s="68"/>
      <c r="ED16" s="68"/>
      <c r="EE16" s="68" t="s">
        <v>73</v>
      </c>
      <c r="EF16" s="68"/>
      <c r="EG16" s="68"/>
      <c r="EH16" s="68" t="s">
        <v>74</v>
      </c>
      <c r="EI16" s="68"/>
      <c r="EJ16" s="68"/>
      <c r="EK16" s="68" t="s">
        <v>75</v>
      </c>
      <c r="EL16" s="68"/>
      <c r="EM16" s="68"/>
      <c r="EN16" s="68" t="s">
        <v>76</v>
      </c>
      <c r="EO16" s="68"/>
      <c r="EP16" s="68"/>
      <c r="EQ16" s="68" t="s">
        <v>77</v>
      </c>
      <c r="ER16" s="68"/>
      <c r="ES16" s="68"/>
      <c r="ET16" s="68" t="s">
        <v>78</v>
      </c>
      <c r="EU16" s="68"/>
      <c r="EV16" s="68"/>
      <c r="EW16" s="68" t="s">
        <v>79</v>
      </c>
      <c r="EX16" s="68"/>
      <c r="EY16" s="68"/>
      <c r="EZ16" s="68" t="s">
        <v>80</v>
      </c>
      <c r="FA16" s="68"/>
      <c r="FB16" s="68"/>
      <c r="FC16" s="67" t="s">
        <v>81</v>
      </c>
      <c r="FD16" s="67"/>
      <c r="FE16" s="67"/>
      <c r="FF16" s="67" t="s">
        <v>82</v>
      </c>
      <c r="FG16" s="67"/>
      <c r="FH16" s="67"/>
      <c r="FI16" s="67" t="s">
        <v>83</v>
      </c>
      <c r="FJ16" s="67"/>
      <c r="FK16" s="67"/>
    </row>
    <row r="17" spans="1:210" ht="79.5" customHeight="1" x14ac:dyDescent="0.25">
      <c r="A17" s="70"/>
      <c r="B17" s="70"/>
      <c r="C17" s="62" t="s">
        <v>84</v>
      </c>
      <c r="D17" s="62"/>
      <c r="E17" s="62"/>
      <c r="F17" s="62" t="s">
        <v>85</v>
      </c>
      <c r="G17" s="62"/>
      <c r="H17" s="62"/>
      <c r="I17" s="62" t="s">
        <v>86</v>
      </c>
      <c r="J17" s="62"/>
      <c r="K17" s="62"/>
      <c r="L17" s="62" t="s">
        <v>87</v>
      </c>
      <c r="M17" s="62"/>
      <c r="N17" s="62"/>
      <c r="O17" s="62" t="s">
        <v>88</v>
      </c>
      <c r="P17" s="62"/>
      <c r="Q17" s="62"/>
      <c r="R17" s="62" t="s">
        <v>89</v>
      </c>
      <c r="S17" s="62"/>
      <c r="T17" s="62"/>
      <c r="U17" s="62" t="s">
        <v>90</v>
      </c>
      <c r="V17" s="62"/>
      <c r="W17" s="62"/>
      <c r="X17" s="62" t="s">
        <v>91</v>
      </c>
      <c r="Y17" s="62"/>
      <c r="Z17" s="62"/>
      <c r="AA17" s="62" t="s">
        <v>92</v>
      </c>
      <c r="AB17" s="62"/>
      <c r="AC17" s="62"/>
      <c r="AD17" s="62" t="s">
        <v>93</v>
      </c>
      <c r="AE17" s="62"/>
      <c r="AF17" s="62"/>
      <c r="AG17" s="62" t="s">
        <v>94</v>
      </c>
      <c r="AH17" s="62"/>
      <c r="AI17" s="62"/>
      <c r="AJ17" s="62" t="s">
        <v>95</v>
      </c>
      <c r="AK17" s="62"/>
      <c r="AL17" s="62"/>
      <c r="AM17" s="62" t="s">
        <v>96</v>
      </c>
      <c r="AN17" s="62"/>
      <c r="AO17" s="62"/>
      <c r="AP17" s="62" t="s">
        <v>97</v>
      </c>
      <c r="AQ17" s="62"/>
      <c r="AR17" s="62"/>
      <c r="AS17" s="62" t="s">
        <v>98</v>
      </c>
      <c r="AT17" s="62"/>
      <c r="AU17" s="62"/>
      <c r="AV17" s="62" t="s">
        <v>99</v>
      </c>
      <c r="AW17" s="62"/>
      <c r="AX17" s="62"/>
      <c r="AY17" s="62" t="s">
        <v>100</v>
      </c>
      <c r="AZ17" s="62"/>
      <c r="BA17" s="62"/>
      <c r="BB17" s="62" t="s">
        <v>101</v>
      </c>
      <c r="BC17" s="62"/>
      <c r="BD17" s="62"/>
      <c r="BE17" s="62" t="s">
        <v>102</v>
      </c>
      <c r="BF17" s="62"/>
      <c r="BG17" s="62"/>
      <c r="BH17" s="62" t="s">
        <v>103</v>
      </c>
      <c r="BI17" s="62"/>
      <c r="BJ17" s="62"/>
      <c r="BK17" s="62" t="s">
        <v>104</v>
      </c>
      <c r="BL17" s="62"/>
      <c r="BM17" s="62"/>
      <c r="BN17" s="62" t="s">
        <v>105</v>
      </c>
      <c r="BO17" s="62"/>
      <c r="BP17" s="62"/>
      <c r="BQ17" s="62" t="s">
        <v>106</v>
      </c>
      <c r="BR17" s="62"/>
      <c r="BS17" s="62"/>
      <c r="BT17" s="62" t="s">
        <v>107</v>
      </c>
      <c r="BU17" s="62"/>
      <c r="BV17" s="62"/>
      <c r="BW17" s="62" t="s">
        <v>108</v>
      </c>
      <c r="BX17" s="62"/>
      <c r="BY17" s="62"/>
      <c r="BZ17" s="61" t="s">
        <v>109</v>
      </c>
      <c r="CA17" s="61"/>
      <c r="CB17" s="61"/>
      <c r="CC17" s="61" t="s">
        <v>110</v>
      </c>
      <c r="CD17" s="61"/>
      <c r="CE17" s="61"/>
      <c r="CF17" s="59" t="s">
        <v>111</v>
      </c>
      <c r="CG17" s="59"/>
      <c r="CH17" s="59"/>
      <c r="CI17" s="61" t="s">
        <v>112</v>
      </c>
      <c r="CJ17" s="61"/>
      <c r="CK17" s="61"/>
      <c r="CL17" s="61" t="s">
        <v>113</v>
      </c>
      <c r="CM17" s="61"/>
      <c r="CN17" s="61"/>
      <c r="CO17" s="61" t="s">
        <v>114</v>
      </c>
      <c r="CP17" s="61"/>
      <c r="CQ17" s="61"/>
      <c r="CR17" s="59" t="s">
        <v>115</v>
      </c>
      <c r="CS17" s="59"/>
      <c r="CT17" s="59"/>
      <c r="CU17" s="61" t="s">
        <v>116</v>
      </c>
      <c r="CV17" s="61"/>
      <c r="CW17" s="61"/>
      <c r="CX17" s="61" t="s">
        <v>117</v>
      </c>
      <c r="CY17" s="61"/>
      <c r="CZ17" s="61"/>
      <c r="DA17" s="61" t="s">
        <v>118</v>
      </c>
      <c r="DB17" s="61"/>
      <c r="DC17" s="61"/>
      <c r="DD17" s="59" t="s">
        <v>119</v>
      </c>
      <c r="DE17" s="59"/>
      <c r="DF17" s="59"/>
      <c r="DG17" s="59" t="s">
        <v>120</v>
      </c>
      <c r="DH17" s="59"/>
      <c r="DI17" s="59"/>
      <c r="DJ17" s="59" t="s">
        <v>121</v>
      </c>
      <c r="DK17" s="59"/>
      <c r="DL17" s="59"/>
      <c r="DM17" s="59" t="s">
        <v>122</v>
      </c>
      <c r="DN17" s="59"/>
      <c r="DO17" s="59"/>
      <c r="DP17" s="59" t="s">
        <v>123</v>
      </c>
      <c r="DQ17" s="59"/>
      <c r="DR17" s="59"/>
      <c r="DS17" s="59" t="s">
        <v>124</v>
      </c>
      <c r="DT17" s="59"/>
      <c r="DU17" s="59"/>
      <c r="DV17" s="59" t="s">
        <v>125</v>
      </c>
      <c r="DW17" s="59"/>
      <c r="DX17" s="59"/>
      <c r="DY17" s="59" t="s">
        <v>126</v>
      </c>
      <c r="DZ17" s="59"/>
      <c r="EA17" s="59"/>
      <c r="EB17" s="59" t="s">
        <v>127</v>
      </c>
      <c r="EC17" s="59"/>
      <c r="ED17" s="59"/>
      <c r="EE17" s="59" t="s">
        <v>128</v>
      </c>
      <c r="EF17" s="59"/>
      <c r="EG17" s="59"/>
      <c r="EH17" s="59" t="s">
        <v>129</v>
      </c>
      <c r="EI17" s="59"/>
      <c r="EJ17" s="59"/>
      <c r="EK17" s="59" t="s">
        <v>130</v>
      </c>
      <c r="EL17" s="59"/>
      <c r="EM17" s="59"/>
      <c r="EN17" s="59" t="s">
        <v>131</v>
      </c>
      <c r="EO17" s="59"/>
      <c r="EP17" s="59"/>
      <c r="EQ17" s="59" t="s">
        <v>132</v>
      </c>
      <c r="ER17" s="59"/>
      <c r="ES17" s="59"/>
      <c r="ET17" s="59" t="s">
        <v>133</v>
      </c>
      <c r="EU17" s="59"/>
      <c r="EV17" s="59"/>
      <c r="EW17" s="59" t="s">
        <v>134</v>
      </c>
      <c r="EX17" s="59"/>
      <c r="EY17" s="59"/>
      <c r="EZ17" s="59" t="s">
        <v>135</v>
      </c>
      <c r="FA17" s="59"/>
      <c r="FB17" s="59"/>
      <c r="FC17" s="60" t="s">
        <v>136</v>
      </c>
      <c r="FD17" s="60"/>
      <c r="FE17" s="60"/>
      <c r="FF17" s="60" t="s">
        <v>137</v>
      </c>
      <c r="FG17" s="60"/>
      <c r="FH17" s="60"/>
      <c r="FI17" s="60" t="s">
        <v>138</v>
      </c>
      <c r="FJ17" s="60"/>
      <c r="FK17" s="60"/>
    </row>
    <row r="18" spans="1:210" ht="180.75" x14ac:dyDescent="0.25">
      <c r="A18" s="70"/>
      <c r="B18" s="70"/>
      <c r="C18" s="4" t="s">
        <v>139</v>
      </c>
      <c r="D18" s="4" t="s">
        <v>140</v>
      </c>
      <c r="E18" s="4" t="s">
        <v>141</v>
      </c>
      <c r="F18" s="4" t="s">
        <v>142</v>
      </c>
      <c r="G18" s="4" t="s">
        <v>143</v>
      </c>
      <c r="H18" s="4" t="s">
        <v>144</v>
      </c>
      <c r="I18" s="4" t="s">
        <v>145</v>
      </c>
      <c r="J18" s="4" t="s">
        <v>146</v>
      </c>
      <c r="K18" s="4" t="s">
        <v>147</v>
      </c>
      <c r="L18" s="4" t="s">
        <v>148</v>
      </c>
      <c r="M18" s="4" t="s">
        <v>149</v>
      </c>
      <c r="N18" s="4" t="s">
        <v>150</v>
      </c>
      <c r="O18" s="4" t="s">
        <v>151</v>
      </c>
      <c r="P18" s="4" t="s">
        <v>152</v>
      </c>
      <c r="Q18" s="4" t="s">
        <v>153</v>
      </c>
      <c r="R18" s="4" t="s">
        <v>154</v>
      </c>
      <c r="S18" s="4" t="s">
        <v>155</v>
      </c>
      <c r="T18" s="4" t="s">
        <v>156</v>
      </c>
      <c r="U18" s="4" t="s">
        <v>157</v>
      </c>
      <c r="V18" s="4" t="s">
        <v>158</v>
      </c>
      <c r="W18" s="4" t="s">
        <v>159</v>
      </c>
      <c r="X18" s="4" t="s">
        <v>160</v>
      </c>
      <c r="Y18" s="4" t="s">
        <v>161</v>
      </c>
      <c r="Z18" s="4" t="s">
        <v>162</v>
      </c>
      <c r="AA18" s="4" t="s">
        <v>163</v>
      </c>
      <c r="AB18" s="4" t="s">
        <v>164</v>
      </c>
      <c r="AC18" s="4" t="s">
        <v>165</v>
      </c>
      <c r="AD18" s="4" t="s">
        <v>154</v>
      </c>
      <c r="AE18" s="4" t="s">
        <v>166</v>
      </c>
      <c r="AF18" s="4" t="s">
        <v>167</v>
      </c>
      <c r="AG18" s="4" t="s">
        <v>168</v>
      </c>
      <c r="AH18" s="4" t="s">
        <v>169</v>
      </c>
      <c r="AI18" s="4" t="s">
        <v>170</v>
      </c>
      <c r="AJ18" s="4" t="s">
        <v>171</v>
      </c>
      <c r="AK18" s="4" t="s">
        <v>172</v>
      </c>
      <c r="AL18" s="4" t="s">
        <v>173</v>
      </c>
      <c r="AM18" s="4" t="s">
        <v>174</v>
      </c>
      <c r="AN18" s="4" t="s">
        <v>175</v>
      </c>
      <c r="AO18" s="4" t="s">
        <v>176</v>
      </c>
      <c r="AP18" s="4" t="s">
        <v>177</v>
      </c>
      <c r="AQ18" s="4" t="s">
        <v>178</v>
      </c>
      <c r="AR18" s="4" t="s">
        <v>156</v>
      </c>
      <c r="AS18" s="4" t="s">
        <v>179</v>
      </c>
      <c r="AT18" s="4" t="s">
        <v>180</v>
      </c>
      <c r="AU18" s="4" t="s">
        <v>181</v>
      </c>
      <c r="AV18" s="4" t="s">
        <v>154</v>
      </c>
      <c r="AW18" s="4" t="s">
        <v>155</v>
      </c>
      <c r="AX18" s="4" t="s">
        <v>156</v>
      </c>
      <c r="AY18" s="4" t="s">
        <v>182</v>
      </c>
      <c r="AZ18" s="4" t="s">
        <v>183</v>
      </c>
      <c r="BA18" s="4" t="s">
        <v>184</v>
      </c>
      <c r="BB18" s="4" t="s">
        <v>185</v>
      </c>
      <c r="BC18" s="4" t="s">
        <v>186</v>
      </c>
      <c r="BD18" s="4" t="s">
        <v>187</v>
      </c>
      <c r="BE18" s="4" t="s">
        <v>188</v>
      </c>
      <c r="BF18" s="4" t="s">
        <v>189</v>
      </c>
      <c r="BG18" s="4" t="s">
        <v>190</v>
      </c>
      <c r="BH18" s="4" t="s">
        <v>191</v>
      </c>
      <c r="BI18" s="4" t="s">
        <v>178</v>
      </c>
      <c r="BJ18" s="4" t="s">
        <v>192</v>
      </c>
      <c r="BK18" s="4" t="s">
        <v>193</v>
      </c>
      <c r="BL18" s="4" t="s">
        <v>194</v>
      </c>
      <c r="BM18" s="4" t="s">
        <v>195</v>
      </c>
      <c r="BN18" s="4" t="s">
        <v>196</v>
      </c>
      <c r="BO18" s="4" t="s">
        <v>197</v>
      </c>
      <c r="BP18" s="4" t="s">
        <v>198</v>
      </c>
      <c r="BQ18" s="4" t="s">
        <v>199</v>
      </c>
      <c r="BR18" s="4" t="s">
        <v>200</v>
      </c>
      <c r="BS18" s="4" t="s">
        <v>201</v>
      </c>
      <c r="BT18" s="4" t="s">
        <v>202</v>
      </c>
      <c r="BU18" s="4" t="s">
        <v>203</v>
      </c>
      <c r="BV18" s="4" t="s">
        <v>204</v>
      </c>
      <c r="BW18" s="4" t="s">
        <v>205</v>
      </c>
      <c r="BX18" s="4" t="s">
        <v>206</v>
      </c>
      <c r="BY18" s="35" t="s">
        <v>207</v>
      </c>
      <c r="BZ18" s="35" t="s">
        <v>208</v>
      </c>
      <c r="CA18" s="35" t="s">
        <v>209</v>
      </c>
      <c r="CB18" s="35" t="s">
        <v>210</v>
      </c>
      <c r="CC18" s="35" t="s">
        <v>211</v>
      </c>
      <c r="CD18" s="35" t="s">
        <v>212</v>
      </c>
      <c r="CE18" s="35" t="s">
        <v>213</v>
      </c>
      <c r="CF18" s="36" t="s">
        <v>214</v>
      </c>
      <c r="CG18" s="36" t="s">
        <v>215</v>
      </c>
      <c r="CH18" s="36" t="s">
        <v>216</v>
      </c>
      <c r="CI18" s="35" t="s">
        <v>217</v>
      </c>
      <c r="CJ18" s="35" t="s">
        <v>218</v>
      </c>
      <c r="CK18" s="35" t="s">
        <v>219</v>
      </c>
      <c r="CL18" s="35" t="s">
        <v>220</v>
      </c>
      <c r="CM18" s="35" t="s">
        <v>221</v>
      </c>
      <c r="CN18" s="35" t="s">
        <v>222</v>
      </c>
      <c r="CO18" s="35" t="s">
        <v>223</v>
      </c>
      <c r="CP18" s="35" t="s">
        <v>224</v>
      </c>
      <c r="CQ18" s="35" t="s">
        <v>225</v>
      </c>
      <c r="CR18" s="36" t="s">
        <v>226</v>
      </c>
      <c r="CS18" s="36" t="s">
        <v>227</v>
      </c>
      <c r="CT18" s="36" t="s">
        <v>228</v>
      </c>
      <c r="CU18" s="35" t="s">
        <v>229</v>
      </c>
      <c r="CV18" s="35" t="s">
        <v>230</v>
      </c>
      <c r="CW18" s="35" t="s">
        <v>231</v>
      </c>
      <c r="CX18" s="35" t="s">
        <v>232</v>
      </c>
      <c r="CY18" s="35" t="s">
        <v>233</v>
      </c>
      <c r="CZ18" s="35" t="s">
        <v>234</v>
      </c>
      <c r="DA18" s="35" t="s">
        <v>235</v>
      </c>
      <c r="DB18" s="35" t="s">
        <v>236</v>
      </c>
      <c r="DC18" s="35" t="s">
        <v>237</v>
      </c>
      <c r="DD18" s="36" t="s">
        <v>217</v>
      </c>
      <c r="DE18" s="36" t="s">
        <v>238</v>
      </c>
      <c r="DF18" s="36" t="s">
        <v>239</v>
      </c>
      <c r="DG18" s="36" t="s">
        <v>240</v>
      </c>
      <c r="DH18" s="36" t="s">
        <v>241</v>
      </c>
      <c r="DI18" s="36" t="s">
        <v>242</v>
      </c>
      <c r="DJ18" s="36" t="s">
        <v>243</v>
      </c>
      <c r="DK18" s="36" t="s">
        <v>244</v>
      </c>
      <c r="DL18" s="36" t="s">
        <v>245</v>
      </c>
      <c r="DM18" s="36" t="s">
        <v>246</v>
      </c>
      <c r="DN18" s="36" t="s">
        <v>247</v>
      </c>
      <c r="DO18" s="36" t="s">
        <v>248</v>
      </c>
      <c r="DP18" s="36" t="s">
        <v>249</v>
      </c>
      <c r="DQ18" s="36" t="s">
        <v>250</v>
      </c>
      <c r="DR18" s="36" t="s">
        <v>251</v>
      </c>
      <c r="DS18" s="36" t="s">
        <v>252</v>
      </c>
      <c r="DT18" s="36" t="s">
        <v>253</v>
      </c>
      <c r="DU18" s="36" t="s">
        <v>254</v>
      </c>
      <c r="DV18" s="36" t="s">
        <v>255</v>
      </c>
      <c r="DW18" s="36" t="s">
        <v>256</v>
      </c>
      <c r="DX18" s="36" t="s">
        <v>257</v>
      </c>
      <c r="DY18" s="36" t="s">
        <v>258</v>
      </c>
      <c r="DZ18" s="36" t="s">
        <v>259</v>
      </c>
      <c r="EA18" s="36" t="s">
        <v>260</v>
      </c>
      <c r="EB18" s="36" t="s">
        <v>261</v>
      </c>
      <c r="EC18" s="36" t="s">
        <v>262</v>
      </c>
      <c r="ED18" s="36" t="s">
        <v>263</v>
      </c>
      <c r="EE18" s="36" t="s">
        <v>264</v>
      </c>
      <c r="EF18" s="36" t="s">
        <v>265</v>
      </c>
      <c r="EG18" s="36" t="s">
        <v>266</v>
      </c>
      <c r="EH18" s="36" t="s">
        <v>182</v>
      </c>
      <c r="EI18" s="36" t="s">
        <v>267</v>
      </c>
      <c r="EJ18" s="36" t="s">
        <v>184</v>
      </c>
      <c r="EK18" s="36" t="s">
        <v>268</v>
      </c>
      <c r="EL18" s="36" t="s">
        <v>269</v>
      </c>
      <c r="EM18" s="36" t="s">
        <v>270</v>
      </c>
      <c r="EN18" s="36" t="s">
        <v>271</v>
      </c>
      <c r="EO18" s="36" t="s">
        <v>272</v>
      </c>
      <c r="EP18" s="36" t="s">
        <v>273</v>
      </c>
      <c r="EQ18" s="36" t="s">
        <v>274</v>
      </c>
      <c r="ER18" s="36" t="s">
        <v>275</v>
      </c>
      <c r="ES18" s="36" t="s">
        <v>276</v>
      </c>
      <c r="ET18" s="36" t="s">
        <v>277</v>
      </c>
      <c r="EU18" s="36" t="s">
        <v>278</v>
      </c>
      <c r="EV18" s="36" t="s">
        <v>279</v>
      </c>
      <c r="EW18" s="36" t="s">
        <v>280</v>
      </c>
      <c r="EX18" s="36" t="s">
        <v>281</v>
      </c>
      <c r="EY18" s="36" t="s">
        <v>282</v>
      </c>
      <c r="EZ18" s="36" t="s">
        <v>283</v>
      </c>
      <c r="FA18" s="36" t="s">
        <v>284</v>
      </c>
      <c r="FB18" s="36" t="s">
        <v>285</v>
      </c>
      <c r="FC18" s="36" t="s">
        <v>286</v>
      </c>
      <c r="FD18" s="36" t="s">
        <v>287</v>
      </c>
      <c r="FE18" s="5" t="s">
        <v>288</v>
      </c>
      <c r="FF18" s="5" t="s">
        <v>289</v>
      </c>
      <c r="FG18" s="5" t="s">
        <v>290</v>
      </c>
      <c r="FH18" s="5" t="s">
        <v>291</v>
      </c>
      <c r="FI18" s="5" t="s">
        <v>292</v>
      </c>
      <c r="FJ18" s="5" t="s">
        <v>293</v>
      </c>
      <c r="FK18" s="5" t="s">
        <v>294</v>
      </c>
    </row>
    <row r="19" spans="1:210" ht="15.75" x14ac:dyDescent="0.25">
      <c r="A19" s="6">
        <v>1</v>
      </c>
      <c r="B19" s="44" t="s">
        <v>312</v>
      </c>
      <c r="C19" s="39">
        <v>1</v>
      </c>
      <c r="D19" s="39"/>
      <c r="E19" s="39"/>
      <c r="F19" s="39">
        <v>1</v>
      </c>
      <c r="G19" s="39"/>
      <c r="H19" s="39"/>
      <c r="I19" s="39"/>
      <c r="J19" s="39">
        <v>1</v>
      </c>
      <c r="K19" s="39"/>
      <c r="L19" s="39">
        <v>1</v>
      </c>
      <c r="M19" s="39"/>
      <c r="N19" s="39"/>
      <c r="O19" s="39">
        <v>1</v>
      </c>
      <c r="P19" s="39"/>
      <c r="Q19" s="39"/>
      <c r="R19" s="39">
        <v>1</v>
      </c>
      <c r="S19" s="39"/>
      <c r="T19" s="39"/>
      <c r="U19" s="39"/>
      <c r="V19" s="39">
        <v>1</v>
      </c>
      <c r="W19" s="39"/>
      <c r="X19" s="39">
        <v>1</v>
      </c>
      <c r="Y19" s="39"/>
      <c r="Z19" s="39"/>
      <c r="AA19" s="39">
        <v>1</v>
      </c>
      <c r="AB19" s="39"/>
      <c r="AC19" s="39"/>
      <c r="AD19" s="39"/>
      <c r="AE19" s="39">
        <v>1</v>
      </c>
      <c r="AF19" s="39"/>
      <c r="AG19" s="39"/>
      <c r="AH19" s="39">
        <v>1</v>
      </c>
      <c r="AI19" s="39"/>
      <c r="AJ19" s="39"/>
      <c r="AK19" s="39">
        <v>1</v>
      </c>
      <c r="AL19" s="39"/>
      <c r="AM19" s="39"/>
      <c r="AN19" s="39"/>
      <c r="AO19" s="39">
        <v>1</v>
      </c>
      <c r="AP19" s="39"/>
      <c r="AQ19" s="39">
        <v>1</v>
      </c>
      <c r="AR19" s="39"/>
      <c r="AS19" s="39"/>
      <c r="AT19" s="39">
        <v>1</v>
      </c>
      <c r="AU19" s="39"/>
      <c r="AV19" s="39">
        <v>1</v>
      </c>
      <c r="AW19" s="39"/>
      <c r="AX19" s="39"/>
      <c r="AY19" s="39"/>
      <c r="AZ19" s="39">
        <v>1</v>
      </c>
      <c r="BA19" s="39"/>
      <c r="BB19" s="39"/>
      <c r="BC19" s="39">
        <v>1</v>
      </c>
      <c r="BD19" s="39"/>
      <c r="BE19" s="39">
        <v>1</v>
      </c>
      <c r="BF19" s="39"/>
      <c r="BG19" s="39"/>
      <c r="BH19" s="39"/>
      <c r="BI19" s="39">
        <v>1</v>
      </c>
      <c r="BJ19" s="39"/>
      <c r="BK19" s="39">
        <v>1</v>
      </c>
      <c r="BL19" s="39"/>
      <c r="BM19" s="39"/>
      <c r="BN19" s="39"/>
      <c r="BO19" s="39">
        <v>1</v>
      </c>
      <c r="BP19" s="39"/>
      <c r="BQ19" s="39"/>
      <c r="BR19" s="39">
        <v>1</v>
      </c>
      <c r="BS19" s="39"/>
      <c r="BT19" s="39"/>
      <c r="BU19" s="39">
        <v>1</v>
      </c>
      <c r="BV19" s="39"/>
      <c r="BW19" s="39">
        <v>1</v>
      </c>
      <c r="BX19" s="39"/>
      <c r="BY19" s="39"/>
      <c r="BZ19" s="39">
        <v>1</v>
      </c>
      <c r="CA19" s="39"/>
      <c r="CB19" s="39"/>
      <c r="CC19" s="39"/>
      <c r="CD19" s="39">
        <v>1</v>
      </c>
      <c r="CE19" s="39"/>
      <c r="CF19" s="39"/>
      <c r="CG19" s="39">
        <v>1</v>
      </c>
      <c r="CH19" s="39"/>
      <c r="CI19" s="39">
        <v>1</v>
      </c>
      <c r="CJ19" s="39"/>
      <c r="CK19" s="39"/>
      <c r="CL19" s="39">
        <v>1</v>
      </c>
      <c r="CM19" s="39"/>
      <c r="CN19" s="39"/>
      <c r="CO19" s="39">
        <v>1</v>
      </c>
      <c r="CP19" s="39"/>
      <c r="CQ19" s="39"/>
      <c r="CR19" s="39">
        <v>1</v>
      </c>
      <c r="CS19" s="39"/>
      <c r="CT19" s="39"/>
      <c r="CU19" s="39">
        <v>1</v>
      </c>
      <c r="CV19" s="39"/>
      <c r="CW19" s="39"/>
      <c r="CX19" s="39"/>
      <c r="CY19" s="39">
        <v>1</v>
      </c>
      <c r="CZ19" s="39"/>
      <c r="DA19" s="39">
        <v>1</v>
      </c>
      <c r="DB19" s="39"/>
      <c r="DC19" s="39"/>
      <c r="DD19" s="39">
        <v>1</v>
      </c>
      <c r="DE19" s="39"/>
      <c r="DF19" s="39"/>
      <c r="DG19" s="39">
        <v>1</v>
      </c>
      <c r="DH19" s="39"/>
      <c r="DI19" s="39"/>
      <c r="DJ19" s="39">
        <v>1</v>
      </c>
      <c r="DK19" s="39"/>
      <c r="DL19" s="39"/>
      <c r="DM19" s="39">
        <v>1</v>
      </c>
      <c r="DN19" s="39"/>
      <c r="DO19" s="39"/>
      <c r="DP19" s="39">
        <v>1</v>
      </c>
      <c r="DQ19" s="39"/>
      <c r="DR19" s="39"/>
      <c r="DS19" s="39"/>
      <c r="DT19" s="39">
        <v>1</v>
      </c>
      <c r="DU19" s="39"/>
      <c r="DV19" s="40"/>
      <c r="DW19" s="40">
        <v>1</v>
      </c>
      <c r="DX19" s="40"/>
      <c r="DY19" s="40">
        <v>1</v>
      </c>
      <c r="DZ19" s="40"/>
      <c r="EA19" s="40"/>
      <c r="EB19" s="40">
        <v>1</v>
      </c>
      <c r="EC19" s="40"/>
      <c r="ED19" s="40"/>
      <c r="EE19" s="39"/>
      <c r="EF19" s="39">
        <v>1</v>
      </c>
      <c r="EG19" s="39"/>
      <c r="EH19" s="39"/>
      <c r="EI19" s="39">
        <v>1</v>
      </c>
      <c r="EJ19" s="39"/>
      <c r="EK19" s="39"/>
      <c r="EL19" s="39"/>
      <c r="EM19" s="39">
        <v>1</v>
      </c>
      <c r="EN19" s="39">
        <v>1</v>
      </c>
      <c r="EO19" s="39"/>
      <c r="EP19" s="39"/>
      <c r="EQ19" s="39">
        <v>1</v>
      </c>
      <c r="ER19" s="39"/>
      <c r="ES19" s="39"/>
      <c r="ET19" s="39">
        <v>1</v>
      </c>
      <c r="EU19" s="39"/>
      <c r="EV19" s="39"/>
      <c r="EW19" s="39">
        <v>1</v>
      </c>
      <c r="EX19" s="39"/>
      <c r="EY19" s="39"/>
      <c r="EZ19" s="39">
        <v>1</v>
      </c>
      <c r="FA19" s="39"/>
      <c r="FB19" s="39"/>
      <c r="FC19" s="39"/>
      <c r="FD19" s="39">
        <v>1</v>
      </c>
      <c r="FE19" s="39"/>
      <c r="FF19" s="39">
        <v>1</v>
      </c>
      <c r="FG19" s="39"/>
      <c r="FH19" s="39"/>
      <c r="FI19" s="39"/>
      <c r="FJ19" s="39">
        <v>1</v>
      </c>
      <c r="FK19" s="39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</row>
    <row r="20" spans="1:210" ht="15.75" x14ac:dyDescent="0.25">
      <c r="A20" s="8">
        <v>2</v>
      </c>
      <c r="B20" s="44" t="s">
        <v>313</v>
      </c>
      <c r="C20" s="39">
        <v>1</v>
      </c>
      <c r="D20" s="39"/>
      <c r="E20" s="39"/>
      <c r="F20" s="39"/>
      <c r="G20" s="39">
        <v>1</v>
      </c>
      <c r="H20" s="39"/>
      <c r="I20" s="39"/>
      <c r="J20" s="39">
        <v>1</v>
      </c>
      <c r="K20" s="39"/>
      <c r="L20" s="39">
        <v>1</v>
      </c>
      <c r="M20" s="39"/>
      <c r="N20" s="39"/>
      <c r="O20" s="39">
        <v>1</v>
      </c>
      <c r="P20" s="39"/>
      <c r="Q20" s="39"/>
      <c r="R20" s="39"/>
      <c r="S20" s="39">
        <v>1</v>
      </c>
      <c r="T20" s="39"/>
      <c r="U20" s="39">
        <v>1</v>
      </c>
      <c r="V20" s="39"/>
      <c r="W20" s="39"/>
      <c r="X20" s="39"/>
      <c r="Y20" s="39">
        <v>1</v>
      </c>
      <c r="Z20" s="39"/>
      <c r="AA20" s="39"/>
      <c r="AB20" s="39">
        <v>1</v>
      </c>
      <c r="AC20" s="39"/>
      <c r="AD20" s="39"/>
      <c r="AE20" s="39">
        <v>1</v>
      </c>
      <c r="AF20" s="39"/>
      <c r="AG20" s="39">
        <v>1</v>
      </c>
      <c r="AH20" s="39"/>
      <c r="AI20" s="39"/>
      <c r="AJ20" s="39">
        <v>1</v>
      </c>
      <c r="AK20" s="39"/>
      <c r="AL20" s="39"/>
      <c r="AM20" s="39"/>
      <c r="AN20" s="39">
        <v>1</v>
      </c>
      <c r="AO20" s="39"/>
      <c r="AP20" s="39">
        <v>1</v>
      </c>
      <c r="AQ20" s="39"/>
      <c r="AR20" s="39"/>
      <c r="AS20" s="39">
        <v>1</v>
      </c>
      <c r="AT20" s="39"/>
      <c r="AU20" s="39"/>
      <c r="AV20" s="39">
        <v>1</v>
      </c>
      <c r="AW20" s="39"/>
      <c r="AX20" s="39"/>
      <c r="AY20" s="39">
        <v>1</v>
      </c>
      <c r="AZ20" s="39"/>
      <c r="BA20" s="39"/>
      <c r="BB20" s="39"/>
      <c r="BC20" s="39">
        <v>1</v>
      </c>
      <c r="BD20" s="39"/>
      <c r="BE20" s="39">
        <v>1</v>
      </c>
      <c r="BF20" s="39"/>
      <c r="BG20" s="39"/>
      <c r="BH20" s="39">
        <v>1</v>
      </c>
      <c r="BI20" s="39"/>
      <c r="BJ20" s="39"/>
      <c r="BK20" s="39"/>
      <c r="BL20" s="39">
        <v>1</v>
      </c>
      <c r="BM20" s="39"/>
      <c r="BN20" s="39">
        <v>1</v>
      </c>
      <c r="BO20" s="39"/>
      <c r="BP20" s="39"/>
      <c r="BQ20" s="39">
        <v>1</v>
      </c>
      <c r="BR20" s="39"/>
      <c r="BS20" s="39"/>
      <c r="BT20" s="39"/>
      <c r="BU20" s="39">
        <v>1</v>
      </c>
      <c r="BV20" s="39"/>
      <c r="BW20" s="39">
        <v>1</v>
      </c>
      <c r="BX20" s="39"/>
      <c r="BY20" s="39"/>
      <c r="BZ20" s="39">
        <v>1</v>
      </c>
      <c r="CA20" s="39"/>
      <c r="CB20" s="39"/>
      <c r="CC20" s="39">
        <v>1</v>
      </c>
      <c r="CD20" s="39"/>
      <c r="CE20" s="39"/>
      <c r="CF20" s="39">
        <v>1</v>
      </c>
      <c r="CG20" s="39"/>
      <c r="CH20" s="39"/>
      <c r="CI20" s="39"/>
      <c r="CJ20" s="39">
        <v>1</v>
      </c>
      <c r="CK20" s="39"/>
      <c r="CL20" s="39">
        <v>1</v>
      </c>
      <c r="CM20" s="39"/>
      <c r="CN20" s="39"/>
      <c r="CO20" s="39"/>
      <c r="CP20" s="39">
        <v>1</v>
      </c>
      <c r="CQ20" s="39"/>
      <c r="CR20" s="39"/>
      <c r="CS20" s="39">
        <v>1</v>
      </c>
      <c r="CT20" s="39"/>
      <c r="CU20" s="39">
        <v>1</v>
      </c>
      <c r="CV20" s="39"/>
      <c r="CW20" s="39"/>
      <c r="CX20" s="39"/>
      <c r="CY20" s="39">
        <v>1</v>
      </c>
      <c r="CZ20" s="39"/>
      <c r="DA20" s="39">
        <v>1</v>
      </c>
      <c r="DB20" s="39"/>
      <c r="DC20" s="39"/>
      <c r="DD20" s="39"/>
      <c r="DE20" s="39">
        <v>1</v>
      </c>
      <c r="DF20" s="39"/>
      <c r="DG20" s="39">
        <v>1</v>
      </c>
      <c r="DH20" s="39"/>
      <c r="DI20" s="39"/>
      <c r="DJ20" s="39"/>
      <c r="DK20" s="39">
        <v>1</v>
      </c>
      <c r="DL20" s="39"/>
      <c r="DM20" s="39"/>
      <c r="DN20" s="39">
        <v>1</v>
      </c>
      <c r="DO20" s="39"/>
      <c r="DP20" s="39"/>
      <c r="DQ20" s="39">
        <v>1</v>
      </c>
      <c r="DR20" s="39"/>
      <c r="DS20" s="39"/>
      <c r="DT20" s="39">
        <v>1</v>
      </c>
      <c r="DU20" s="39"/>
      <c r="DV20" s="40">
        <v>1</v>
      </c>
      <c r="DW20" s="40"/>
      <c r="DX20" s="40"/>
      <c r="DY20" s="40">
        <v>1</v>
      </c>
      <c r="DZ20" s="40"/>
      <c r="EA20" s="40"/>
      <c r="EB20" s="40"/>
      <c r="EC20" s="40">
        <v>1</v>
      </c>
      <c r="ED20" s="40"/>
      <c r="EE20" s="39">
        <v>1</v>
      </c>
      <c r="EF20" s="39"/>
      <c r="EG20" s="39"/>
      <c r="EH20" s="39">
        <v>1</v>
      </c>
      <c r="EI20" s="39"/>
      <c r="EJ20" s="39"/>
      <c r="EK20" s="39"/>
      <c r="EL20" s="39">
        <v>1</v>
      </c>
      <c r="EM20" s="39"/>
      <c r="EN20" s="39"/>
      <c r="EO20" s="39">
        <v>1</v>
      </c>
      <c r="EP20" s="39"/>
      <c r="EQ20" s="39">
        <v>1</v>
      </c>
      <c r="ER20" s="39"/>
      <c r="ES20" s="39"/>
      <c r="ET20" s="39"/>
      <c r="EU20" s="39">
        <v>1</v>
      </c>
      <c r="EV20" s="39"/>
      <c r="EW20" s="39"/>
      <c r="EX20" s="39">
        <v>1</v>
      </c>
      <c r="EY20" s="39"/>
      <c r="EZ20" s="39">
        <v>1</v>
      </c>
      <c r="FA20" s="39"/>
      <c r="FB20" s="39"/>
      <c r="FC20" s="39"/>
      <c r="FD20" s="39">
        <v>1</v>
      </c>
      <c r="FE20" s="39"/>
      <c r="FF20" s="39">
        <v>1</v>
      </c>
      <c r="FG20" s="39"/>
      <c r="FH20" s="39"/>
      <c r="FI20" s="39">
        <v>1</v>
      </c>
      <c r="FJ20" s="39"/>
      <c r="FK20" s="39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</row>
    <row r="21" spans="1:210" ht="15.75" x14ac:dyDescent="0.25">
      <c r="A21" s="8">
        <v>3</v>
      </c>
      <c r="B21" s="44" t="s">
        <v>314</v>
      </c>
      <c r="C21" s="39">
        <v>1</v>
      </c>
      <c r="D21" s="39"/>
      <c r="E21" s="39"/>
      <c r="F21" s="39"/>
      <c r="G21" s="39">
        <v>1</v>
      </c>
      <c r="H21" s="39"/>
      <c r="I21" s="39"/>
      <c r="J21" s="39">
        <v>1</v>
      </c>
      <c r="K21" s="39"/>
      <c r="L21" s="39">
        <v>1</v>
      </c>
      <c r="M21" s="39"/>
      <c r="N21" s="39"/>
      <c r="O21" s="39">
        <v>1</v>
      </c>
      <c r="P21" s="39"/>
      <c r="Q21" s="39"/>
      <c r="R21" s="39"/>
      <c r="S21" s="39"/>
      <c r="T21" s="39">
        <v>1</v>
      </c>
      <c r="U21" s="39">
        <v>1</v>
      </c>
      <c r="V21" s="39"/>
      <c r="W21" s="39"/>
      <c r="X21" s="39">
        <v>1</v>
      </c>
      <c r="Y21" s="40"/>
      <c r="Z21" s="39"/>
      <c r="AA21" s="39">
        <v>1</v>
      </c>
      <c r="AB21" s="39"/>
      <c r="AC21" s="39"/>
      <c r="AD21" s="39"/>
      <c r="AE21" s="39">
        <v>1</v>
      </c>
      <c r="AF21" s="39"/>
      <c r="AG21" s="39"/>
      <c r="AH21" s="39">
        <v>1</v>
      </c>
      <c r="AI21" s="39"/>
      <c r="AJ21" s="39"/>
      <c r="AK21" s="39">
        <v>1</v>
      </c>
      <c r="AL21" s="39"/>
      <c r="AM21" s="39"/>
      <c r="AN21" s="39">
        <v>1</v>
      </c>
      <c r="AO21" s="39"/>
      <c r="AP21" s="39">
        <v>1</v>
      </c>
      <c r="AQ21" s="39"/>
      <c r="AR21" s="39"/>
      <c r="AS21" s="39">
        <v>1</v>
      </c>
      <c r="AT21" s="39"/>
      <c r="AU21" s="39"/>
      <c r="AV21" s="39">
        <v>1</v>
      </c>
      <c r="AW21" s="39"/>
      <c r="AX21" s="39"/>
      <c r="AY21" s="39">
        <v>1</v>
      </c>
      <c r="AZ21" s="39"/>
      <c r="BA21" s="39"/>
      <c r="BB21" s="39">
        <v>1</v>
      </c>
      <c r="BC21" s="39"/>
      <c r="BD21" s="39"/>
      <c r="BE21" s="39"/>
      <c r="BF21" s="39">
        <v>1</v>
      </c>
      <c r="BG21" s="39"/>
      <c r="BH21" s="39"/>
      <c r="BI21" s="39">
        <v>1</v>
      </c>
      <c r="BJ21" s="39"/>
      <c r="BK21" s="39"/>
      <c r="BL21" s="39">
        <v>1</v>
      </c>
      <c r="BM21" s="39"/>
      <c r="BN21" s="39">
        <v>1</v>
      </c>
      <c r="BO21" s="39"/>
      <c r="BP21" s="39"/>
      <c r="BQ21" s="39">
        <v>1</v>
      </c>
      <c r="BR21" s="39"/>
      <c r="BS21" s="39"/>
      <c r="BT21" s="39"/>
      <c r="BU21" s="39">
        <v>1</v>
      </c>
      <c r="BV21" s="39"/>
      <c r="BW21" s="39"/>
      <c r="BX21" s="39">
        <v>1</v>
      </c>
      <c r="BY21" s="39"/>
      <c r="BZ21" s="39">
        <v>1</v>
      </c>
      <c r="CA21" s="39"/>
      <c r="CB21" s="39"/>
      <c r="CC21" s="39"/>
      <c r="CD21" s="39">
        <v>1</v>
      </c>
      <c r="CE21" s="39"/>
      <c r="CF21" s="39">
        <v>1</v>
      </c>
      <c r="CG21" s="39"/>
      <c r="CH21" s="39"/>
      <c r="CI21" s="39"/>
      <c r="CJ21" s="39">
        <v>1</v>
      </c>
      <c r="CK21" s="39"/>
      <c r="CL21" s="39">
        <v>1</v>
      </c>
      <c r="CM21" s="39"/>
      <c r="CN21" s="39"/>
      <c r="CO21" s="39">
        <v>1</v>
      </c>
      <c r="CP21" s="39"/>
      <c r="CQ21" s="39"/>
      <c r="CR21" s="39">
        <v>1</v>
      </c>
      <c r="CS21" s="39"/>
      <c r="CT21" s="39"/>
      <c r="CU21" s="39">
        <v>1</v>
      </c>
      <c r="CV21" s="39"/>
      <c r="CW21" s="39"/>
      <c r="CX21" s="39"/>
      <c r="CY21" s="39">
        <v>1</v>
      </c>
      <c r="CZ21" s="39"/>
      <c r="DA21" s="39">
        <v>1</v>
      </c>
      <c r="DB21" s="39"/>
      <c r="DC21" s="39"/>
      <c r="DD21" s="39"/>
      <c r="DE21" s="39">
        <v>1</v>
      </c>
      <c r="DF21" s="39"/>
      <c r="DG21" s="39">
        <v>1</v>
      </c>
      <c r="DH21" s="39"/>
      <c r="DI21" s="39"/>
      <c r="DJ21" s="39"/>
      <c r="DK21" s="39">
        <v>1</v>
      </c>
      <c r="DL21" s="39"/>
      <c r="DM21" s="39"/>
      <c r="DN21" s="39">
        <v>1</v>
      </c>
      <c r="DO21" s="39"/>
      <c r="DP21" s="39"/>
      <c r="DQ21" s="39">
        <v>1</v>
      </c>
      <c r="DR21" s="39"/>
      <c r="DS21" s="39"/>
      <c r="DT21" s="39">
        <v>1</v>
      </c>
      <c r="DU21" s="39"/>
      <c r="DV21" s="40"/>
      <c r="DW21" s="40">
        <v>1</v>
      </c>
      <c r="DX21" s="40"/>
      <c r="DY21" s="40"/>
      <c r="DZ21" s="40">
        <v>1</v>
      </c>
      <c r="EA21" s="40"/>
      <c r="EB21" s="40"/>
      <c r="EC21" s="40">
        <v>1</v>
      </c>
      <c r="ED21" s="40"/>
      <c r="EE21" s="39"/>
      <c r="EF21" s="39">
        <v>1</v>
      </c>
      <c r="EG21" s="39"/>
      <c r="EH21" s="39"/>
      <c r="EI21" s="39">
        <v>1</v>
      </c>
      <c r="EJ21" s="39"/>
      <c r="EK21" s="39"/>
      <c r="EL21" s="39">
        <v>1</v>
      </c>
      <c r="EM21" s="39"/>
      <c r="EN21" s="39"/>
      <c r="EO21" s="39">
        <v>1</v>
      </c>
      <c r="EP21" s="39"/>
      <c r="EQ21" s="39">
        <v>1</v>
      </c>
      <c r="ER21" s="39"/>
      <c r="ES21" s="39"/>
      <c r="ET21" s="39">
        <v>1</v>
      </c>
      <c r="EU21" s="39"/>
      <c r="EV21" s="39"/>
      <c r="EW21" s="39">
        <v>1</v>
      </c>
      <c r="EX21" s="39"/>
      <c r="EY21" s="39"/>
      <c r="EZ21" s="39">
        <v>1</v>
      </c>
      <c r="FA21" s="39"/>
      <c r="FB21" s="39"/>
      <c r="FC21" s="39"/>
      <c r="FD21" s="39">
        <v>1</v>
      </c>
      <c r="FE21" s="39"/>
      <c r="FF21" s="39">
        <v>1</v>
      </c>
      <c r="FG21" s="39"/>
      <c r="FH21" s="39"/>
      <c r="FI21" s="39"/>
      <c r="FJ21" s="39">
        <v>1</v>
      </c>
      <c r="FK21" s="39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</row>
    <row r="22" spans="1:210" ht="15.75" x14ac:dyDescent="0.25">
      <c r="A22" s="8">
        <v>4</v>
      </c>
      <c r="B22" s="44" t="s">
        <v>315</v>
      </c>
      <c r="C22" s="39">
        <v>1</v>
      </c>
      <c r="D22" s="39"/>
      <c r="E22" s="39"/>
      <c r="F22" s="39"/>
      <c r="G22" s="39">
        <v>1</v>
      </c>
      <c r="H22" s="39"/>
      <c r="I22" s="39"/>
      <c r="J22" s="39">
        <v>1</v>
      </c>
      <c r="K22" s="39"/>
      <c r="L22" s="39">
        <v>1</v>
      </c>
      <c r="M22" s="39"/>
      <c r="N22" s="39"/>
      <c r="O22" s="39">
        <v>1</v>
      </c>
      <c r="P22" s="39"/>
      <c r="Q22" s="39"/>
      <c r="R22" s="39"/>
      <c r="S22" s="39"/>
      <c r="T22" s="39">
        <v>1</v>
      </c>
      <c r="U22" s="39">
        <v>1</v>
      </c>
      <c r="V22" s="39"/>
      <c r="W22" s="39"/>
      <c r="X22" s="39">
        <v>1</v>
      </c>
      <c r="Y22" s="39"/>
      <c r="Z22" s="39"/>
      <c r="AA22" s="39">
        <v>1</v>
      </c>
      <c r="AB22" s="39"/>
      <c r="AC22" s="39"/>
      <c r="AD22" s="39">
        <v>1</v>
      </c>
      <c r="AE22" s="39"/>
      <c r="AF22" s="39"/>
      <c r="AG22" s="39">
        <v>1</v>
      </c>
      <c r="AH22" s="39"/>
      <c r="AI22" s="39"/>
      <c r="AJ22" s="39">
        <v>1</v>
      </c>
      <c r="AK22" s="39"/>
      <c r="AL22" s="39"/>
      <c r="AM22" s="39"/>
      <c r="AN22" s="39">
        <v>1</v>
      </c>
      <c r="AO22" s="39"/>
      <c r="AP22" s="39">
        <v>1</v>
      </c>
      <c r="AQ22" s="39"/>
      <c r="AR22" s="39"/>
      <c r="AS22" s="39"/>
      <c r="AT22" s="39">
        <v>1</v>
      </c>
      <c r="AU22" s="39"/>
      <c r="AV22" s="39">
        <v>1</v>
      </c>
      <c r="AW22" s="39"/>
      <c r="AX22" s="39"/>
      <c r="AY22" s="39">
        <v>1</v>
      </c>
      <c r="AZ22" s="39"/>
      <c r="BA22" s="39"/>
      <c r="BB22" s="39"/>
      <c r="BC22" s="39">
        <v>1</v>
      </c>
      <c r="BD22" s="39"/>
      <c r="BE22" s="39">
        <v>1</v>
      </c>
      <c r="BF22" s="39"/>
      <c r="BG22" s="39"/>
      <c r="BH22" s="39"/>
      <c r="BI22" s="39">
        <v>1</v>
      </c>
      <c r="BJ22" s="39"/>
      <c r="BK22" s="39"/>
      <c r="BL22" s="39">
        <v>1</v>
      </c>
      <c r="BM22" s="39"/>
      <c r="BN22" s="39">
        <v>1</v>
      </c>
      <c r="BO22" s="39"/>
      <c r="BP22" s="39"/>
      <c r="BQ22" s="39"/>
      <c r="BR22" s="39">
        <v>1</v>
      </c>
      <c r="BS22" s="39"/>
      <c r="BT22" s="39"/>
      <c r="BU22" s="39">
        <v>1</v>
      </c>
      <c r="BV22" s="39"/>
      <c r="BW22" s="39">
        <v>1</v>
      </c>
      <c r="BX22" s="39"/>
      <c r="BY22" s="39"/>
      <c r="BZ22" s="39">
        <v>1</v>
      </c>
      <c r="CA22" s="39"/>
      <c r="CB22" s="39"/>
      <c r="CC22" s="39"/>
      <c r="CD22" s="39">
        <v>1</v>
      </c>
      <c r="CE22" s="39"/>
      <c r="CF22" s="39">
        <v>1</v>
      </c>
      <c r="CG22" s="39"/>
      <c r="CH22" s="39"/>
      <c r="CI22" s="39">
        <v>1</v>
      </c>
      <c r="CJ22" s="39"/>
      <c r="CK22" s="39"/>
      <c r="CL22" s="39">
        <v>1</v>
      </c>
      <c r="CM22" s="39"/>
      <c r="CN22" s="39"/>
      <c r="CO22" s="39">
        <v>1</v>
      </c>
      <c r="CP22" s="39"/>
      <c r="CQ22" s="39"/>
      <c r="CR22" s="39">
        <v>1</v>
      </c>
      <c r="CS22" s="39"/>
      <c r="CT22" s="39"/>
      <c r="CU22" s="39">
        <v>1</v>
      </c>
      <c r="CV22" s="39"/>
      <c r="CW22" s="39"/>
      <c r="CX22" s="39"/>
      <c r="CY22" s="39">
        <v>1</v>
      </c>
      <c r="CZ22" s="39"/>
      <c r="DA22" s="39">
        <v>1</v>
      </c>
      <c r="DB22" s="39"/>
      <c r="DC22" s="39"/>
      <c r="DD22" s="39">
        <v>1</v>
      </c>
      <c r="DE22" s="39"/>
      <c r="DF22" s="39"/>
      <c r="DG22" s="39">
        <v>1</v>
      </c>
      <c r="DH22" s="39"/>
      <c r="DI22" s="39"/>
      <c r="DJ22" s="39">
        <v>1</v>
      </c>
      <c r="DK22" s="39"/>
      <c r="DL22" s="39"/>
      <c r="DM22" s="39"/>
      <c r="DN22" s="39">
        <v>1</v>
      </c>
      <c r="DO22" s="39"/>
      <c r="DP22" s="39"/>
      <c r="DQ22" s="39">
        <v>1</v>
      </c>
      <c r="DR22" s="39"/>
      <c r="DS22" s="39"/>
      <c r="DT22" s="39">
        <v>1</v>
      </c>
      <c r="DU22" s="39"/>
      <c r="DV22" s="40">
        <v>1</v>
      </c>
      <c r="DW22" s="40"/>
      <c r="DX22" s="40"/>
      <c r="DY22" s="40">
        <v>1</v>
      </c>
      <c r="DZ22" s="40"/>
      <c r="EA22" s="40"/>
      <c r="EB22" s="40"/>
      <c r="EC22" s="40">
        <v>1</v>
      </c>
      <c r="ED22" s="40"/>
      <c r="EE22" s="39">
        <v>1</v>
      </c>
      <c r="EF22" s="39"/>
      <c r="EG22" s="39"/>
      <c r="EH22" s="39">
        <v>1</v>
      </c>
      <c r="EI22" s="39"/>
      <c r="EJ22" s="39"/>
      <c r="EK22" s="39"/>
      <c r="EL22" s="39">
        <v>1</v>
      </c>
      <c r="EM22" s="39"/>
      <c r="EN22" s="39">
        <v>1</v>
      </c>
      <c r="EO22" s="39"/>
      <c r="EP22" s="39"/>
      <c r="EQ22" s="39">
        <v>1</v>
      </c>
      <c r="ER22" s="39"/>
      <c r="ES22" s="39"/>
      <c r="ET22" s="39">
        <v>1</v>
      </c>
      <c r="EU22" s="39"/>
      <c r="EV22" s="39"/>
      <c r="EW22" s="39">
        <v>1</v>
      </c>
      <c r="EX22" s="39"/>
      <c r="EY22" s="39"/>
      <c r="EZ22" s="39">
        <v>1</v>
      </c>
      <c r="FA22" s="39"/>
      <c r="FB22" s="39"/>
      <c r="FC22" s="39"/>
      <c r="FD22" s="39">
        <v>1</v>
      </c>
      <c r="FE22" s="39"/>
      <c r="FF22" s="39">
        <v>1</v>
      </c>
      <c r="FG22" s="39"/>
      <c r="FH22" s="39"/>
      <c r="FI22" s="39"/>
      <c r="FJ22" s="39">
        <v>1</v>
      </c>
      <c r="FK22" s="39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</row>
    <row r="23" spans="1:210" ht="15.75" x14ac:dyDescent="0.25">
      <c r="A23" s="8">
        <v>5</v>
      </c>
      <c r="B23" s="44" t="s">
        <v>316</v>
      </c>
      <c r="C23" s="39">
        <v>1</v>
      </c>
      <c r="D23" s="39"/>
      <c r="E23" s="39"/>
      <c r="F23" s="39">
        <v>1</v>
      </c>
      <c r="G23" s="39"/>
      <c r="H23" s="39"/>
      <c r="I23" s="39">
        <v>1</v>
      </c>
      <c r="J23" s="39"/>
      <c r="K23" s="39"/>
      <c r="L23" s="39">
        <v>1</v>
      </c>
      <c r="M23" s="39"/>
      <c r="N23" s="39"/>
      <c r="O23" s="39">
        <v>1</v>
      </c>
      <c r="P23" s="39"/>
      <c r="Q23" s="39"/>
      <c r="R23" s="39"/>
      <c r="S23" s="39"/>
      <c r="T23" s="39">
        <v>1</v>
      </c>
      <c r="U23" s="39">
        <v>1</v>
      </c>
      <c r="V23" s="39"/>
      <c r="W23" s="39"/>
      <c r="X23" s="39"/>
      <c r="Y23" s="39">
        <v>1</v>
      </c>
      <c r="Z23" s="39"/>
      <c r="AA23" s="39"/>
      <c r="AB23" s="39">
        <v>1</v>
      </c>
      <c r="AC23" s="39"/>
      <c r="AD23" s="39"/>
      <c r="AE23" s="39">
        <v>1</v>
      </c>
      <c r="AF23" s="39"/>
      <c r="AG23" s="39">
        <v>1</v>
      </c>
      <c r="AH23" s="39"/>
      <c r="AI23" s="39"/>
      <c r="AJ23" s="39">
        <v>1</v>
      </c>
      <c r="AK23" s="39"/>
      <c r="AL23" s="39"/>
      <c r="AM23" s="39">
        <v>1</v>
      </c>
      <c r="AN23" s="39"/>
      <c r="AO23" s="39"/>
      <c r="AP23" s="39">
        <v>1</v>
      </c>
      <c r="AQ23" s="39"/>
      <c r="AR23" s="39"/>
      <c r="AS23" s="39"/>
      <c r="AT23" s="39">
        <v>1</v>
      </c>
      <c r="AU23" s="39"/>
      <c r="AV23" s="39">
        <v>1</v>
      </c>
      <c r="AW23" s="39"/>
      <c r="AX23" s="39"/>
      <c r="AY23" s="39">
        <v>1</v>
      </c>
      <c r="AZ23" s="39"/>
      <c r="BA23" s="39"/>
      <c r="BB23" s="39"/>
      <c r="BC23" s="39">
        <v>1</v>
      </c>
      <c r="BD23" s="39"/>
      <c r="BE23" s="39"/>
      <c r="BF23" s="39">
        <v>1</v>
      </c>
      <c r="BG23" s="39"/>
      <c r="BH23" s="39"/>
      <c r="BI23" s="39">
        <v>1</v>
      </c>
      <c r="BJ23" s="39"/>
      <c r="BK23" s="39">
        <v>1</v>
      </c>
      <c r="BL23" s="39"/>
      <c r="BM23" s="39"/>
      <c r="BN23" s="39">
        <v>1</v>
      </c>
      <c r="BO23" s="39"/>
      <c r="BP23" s="39"/>
      <c r="BQ23" s="39"/>
      <c r="BR23" s="39">
        <v>1</v>
      </c>
      <c r="BS23" s="39"/>
      <c r="BT23" s="39"/>
      <c r="BU23" s="39"/>
      <c r="BV23" s="39">
        <v>1</v>
      </c>
      <c r="BW23" s="39">
        <v>1</v>
      </c>
      <c r="BX23" s="39"/>
      <c r="BY23" s="39"/>
      <c r="BZ23" s="39"/>
      <c r="CA23" s="39">
        <v>1</v>
      </c>
      <c r="CB23" s="39"/>
      <c r="CC23" s="39"/>
      <c r="CD23" s="39">
        <v>1</v>
      </c>
      <c r="CE23" s="39"/>
      <c r="CF23" s="39"/>
      <c r="CG23" s="39">
        <v>1</v>
      </c>
      <c r="CH23" s="39"/>
      <c r="CI23" s="39">
        <v>1</v>
      </c>
      <c r="CJ23" s="39"/>
      <c r="CK23" s="39"/>
      <c r="CL23" s="39">
        <v>1</v>
      </c>
      <c r="CM23" s="39"/>
      <c r="CN23" s="39"/>
      <c r="CO23" s="39">
        <v>1</v>
      </c>
      <c r="CP23" s="39"/>
      <c r="CQ23" s="39"/>
      <c r="CR23" s="39">
        <v>1</v>
      </c>
      <c r="CS23" s="39"/>
      <c r="CT23" s="39"/>
      <c r="CU23" s="39">
        <v>1</v>
      </c>
      <c r="CV23" s="39"/>
      <c r="CW23" s="39"/>
      <c r="CX23" s="39"/>
      <c r="CY23" s="39">
        <v>1</v>
      </c>
      <c r="CZ23" s="39"/>
      <c r="DA23" s="39">
        <v>1</v>
      </c>
      <c r="DB23" s="39"/>
      <c r="DC23" s="39"/>
      <c r="DD23" s="39">
        <v>1</v>
      </c>
      <c r="DE23" s="39"/>
      <c r="DF23" s="39"/>
      <c r="DG23" s="39">
        <v>1</v>
      </c>
      <c r="DH23" s="39"/>
      <c r="DI23" s="39"/>
      <c r="DJ23" s="39"/>
      <c r="DK23" s="39">
        <v>1</v>
      </c>
      <c r="DL23" s="39"/>
      <c r="DM23" s="39"/>
      <c r="DN23" s="39">
        <v>1</v>
      </c>
      <c r="DO23" s="39"/>
      <c r="DP23" s="39">
        <v>1</v>
      </c>
      <c r="DQ23" s="39"/>
      <c r="DR23" s="39"/>
      <c r="DS23" s="39"/>
      <c r="DT23" s="39">
        <v>1</v>
      </c>
      <c r="DU23" s="39"/>
      <c r="DV23" s="40">
        <v>1</v>
      </c>
      <c r="DW23" s="40"/>
      <c r="DX23" s="40"/>
      <c r="DY23" s="40">
        <v>1</v>
      </c>
      <c r="DZ23" s="40"/>
      <c r="EA23" s="40"/>
      <c r="EB23" s="40"/>
      <c r="EC23" s="40">
        <v>1</v>
      </c>
      <c r="ED23" s="40"/>
      <c r="EE23" s="39">
        <v>1</v>
      </c>
      <c r="EF23" s="39"/>
      <c r="EG23" s="39"/>
      <c r="EH23" s="39">
        <v>1</v>
      </c>
      <c r="EI23" s="39"/>
      <c r="EJ23" s="39"/>
      <c r="EK23" s="39">
        <v>1</v>
      </c>
      <c r="EL23" s="39"/>
      <c r="EM23" s="39"/>
      <c r="EN23" s="39">
        <v>1</v>
      </c>
      <c r="EO23" s="39"/>
      <c r="EP23" s="39"/>
      <c r="EQ23" s="39">
        <v>1</v>
      </c>
      <c r="ER23" s="39"/>
      <c r="ES23" s="39"/>
      <c r="ET23" s="39">
        <v>1</v>
      </c>
      <c r="EU23" s="39"/>
      <c r="EV23" s="39"/>
      <c r="EW23" s="39">
        <v>1</v>
      </c>
      <c r="EX23" s="39"/>
      <c r="EY23" s="39"/>
      <c r="EZ23" s="39">
        <v>1</v>
      </c>
      <c r="FA23" s="39"/>
      <c r="FB23" s="39"/>
      <c r="FC23" s="39"/>
      <c r="FD23" s="39">
        <v>1</v>
      </c>
      <c r="FE23" s="39"/>
      <c r="FF23" s="39"/>
      <c r="FG23" s="39">
        <v>1</v>
      </c>
      <c r="FH23" s="39"/>
      <c r="FI23" s="39"/>
      <c r="FJ23" s="39">
        <v>1</v>
      </c>
      <c r="FK23" s="39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</row>
    <row r="24" spans="1:210" ht="15.75" x14ac:dyDescent="0.25">
      <c r="A24" s="8">
        <v>6</v>
      </c>
      <c r="B24" s="44" t="s">
        <v>317</v>
      </c>
      <c r="C24" s="39">
        <v>1</v>
      </c>
      <c r="D24" s="39"/>
      <c r="E24" s="39"/>
      <c r="F24" s="39">
        <v>1</v>
      </c>
      <c r="G24" s="39"/>
      <c r="H24" s="39"/>
      <c r="I24" s="39"/>
      <c r="J24" s="39">
        <v>1</v>
      </c>
      <c r="K24" s="39"/>
      <c r="L24" s="39">
        <v>1</v>
      </c>
      <c r="M24" s="39"/>
      <c r="N24" s="39"/>
      <c r="O24" s="39">
        <v>1</v>
      </c>
      <c r="P24" s="39"/>
      <c r="Q24" s="39"/>
      <c r="R24" s="39">
        <v>1</v>
      </c>
      <c r="S24" s="39"/>
      <c r="T24" s="39"/>
      <c r="U24" s="39"/>
      <c r="V24" s="39">
        <v>1</v>
      </c>
      <c r="W24" s="39"/>
      <c r="X24" s="39">
        <v>1</v>
      </c>
      <c r="Y24" s="39"/>
      <c r="Z24" s="39"/>
      <c r="AA24" s="39">
        <v>1</v>
      </c>
      <c r="AB24" s="39"/>
      <c r="AC24" s="39"/>
      <c r="AD24" s="39"/>
      <c r="AE24" s="39">
        <v>1</v>
      </c>
      <c r="AF24" s="39"/>
      <c r="AG24" s="39"/>
      <c r="AH24" s="39">
        <v>1</v>
      </c>
      <c r="AI24" s="39"/>
      <c r="AJ24" s="39"/>
      <c r="AK24" s="39">
        <v>1</v>
      </c>
      <c r="AL24" s="39"/>
      <c r="AM24" s="39"/>
      <c r="AN24" s="39"/>
      <c r="AO24" s="39">
        <v>1</v>
      </c>
      <c r="AP24" s="39"/>
      <c r="AQ24" s="39">
        <v>1</v>
      </c>
      <c r="AR24" s="39"/>
      <c r="AS24" s="39"/>
      <c r="AT24" s="39">
        <v>1</v>
      </c>
      <c r="AU24" s="39"/>
      <c r="AV24" s="39">
        <v>1</v>
      </c>
      <c r="AW24" s="39"/>
      <c r="AX24" s="39"/>
      <c r="AY24" s="39"/>
      <c r="AZ24" s="39">
        <v>1</v>
      </c>
      <c r="BA24" s="39"/>
      <c r="BB24" s="39"/>
      <c r="BC24" s="39">
        <v>1</v>
      </c>
      <c r="BD24" s="39"/>
      <c r="BE24" s="39">
        <v>1</v>
      </c>
      <c r="BF24" s="39"/>
      <c r="BG24" s="39"/>
      <c r="BH24" s="39"/>
      <c r="BI24" s="39">
        <v>1</v>
      </c>
      <c r="BJ24" s="39"/>
      <c r="BK24" s="39">
        <v>1</v>
      </c>
      <c r="BL24" s="39"/>
      <c r="BM24" s="39"/>
      <c r="BN24" s="39"/>
      <c r="BO24" s="39">
        <v>1</v>
      </c>
      <c r="BP24" s="39"/>
      <c r="BQ24" s="39"/>
      <c r="BR24" s="39">
        <v>1</v>
      </c>
      <c r="BS24" s="39"/>
      <c r="BT24" s="39"/>
      <c r="BU24" s="39">
        <v>1</v>
      </c>
      <c r="BV24" s="39"/>
      <c r="BW24" s="39">
        <v>1</v>
      </c>
      <c r="BX24" s="39"/>
      <c r="BY24" s="39"/>
      <c r="BZ24" s="39">
        <v>1</v>
      </c>
      <c r="CA24" s="39"/>
      <c r="CB24" s="39"/>
      <c r="CC24" s="39"/>
      <c r="CD24" s="39">
        <v>1</v>
      </c>
      <c r="CE24" s="39"/>
      <c r="CF24" s="39"/>
      <c r="CG24" s="39">
        <v>1</v>
      </c>
      <c r="CH24" s="39"/>
      <c r="CI24" s="39">
        <v>1</v>
      </c>
      <c r="CJ24" s="39"/>
      <c r="CK24" s="39"/>
      <c r="CL24" s="39">
        <v>1</v>
      </c>
      <c r="CM24" s="39"/>
      <c r="CN24" s="39"/>
      <c r="CO24" s="39">
        <v>1</v>
      </c>
      <c r="CP24" s="39"/>
      <c r="CQ24" s="39"/>
      <c r="CR24" s="39">
        <v>1</v>
      </c>
      <c r="CS24" s="39"/>
      <c r="CT24" s="39"/>
      <c r="CU24" s="39">
        <v>1</v>
      </c>
      <c r="CV24" s="39"/>
      <c r="CW24" s="39"/>
      <c r="CX24" s="39"/>
      <c r="CY24" s="39">
        <v>1</v>
      </c>
      <c r="CZ24" s="39"/>
      <c r="DA24" s="39">
        <v>1</v>
      </c>
      <c r="DB24" s="39"/>
      <c r="DC24" s="39"/>
      <c r="DD24" s="39">
        <v>1</v>
      </c>
      <c r="DE24" s="39"/>
      <c r="DF24" s="39"/>
      <c r="DG24" s="39">
        <v>1</v>
      </c>
      <c r="DH24" s="39"/>
      <c r="DI24" s="39"/>
      <c r="DJ24" s="39">
        <v>1</v>
      </c>
      <c r="DK24" s="39"/>
      <c r="DL24" s="39"/>
      <c r="DM24" s="39">
        <v>1</v>
      </c>
      <c r="DN24" s="39"/>
      <c r="DO24" s="39"/>
      <c r="DP24" s="39">
        <v>1</v>
      </c>
      <c r="DQ24" s="39"/>
      <c r="DR24" s="39"/>
      <c r="DS24" s="39"/>
      <c r="DT24" s="39">
        <v>1</v>
      </c>
      <c r="DU24" s="39"/>
      <c r="DV24" s="40"/>
      <c r="DW24" s="40">
        <v>1</v>
      </c>
      <c r="DX24" s="40"/>
      <c r="DY24" s="40">
        <v>1</v>
      </c>
      <c r="DZ24" s="40"/>
      <c r="EA24" s="40"/>
      <c r="EB24" s="40">
        <v>1</v>
      </c>
      <c r="EC24" s="40"/>
      <c r="ED24" s="40"/>
      <c r="EE24" s="39"/>
      <c r="EF24" s="39">
        <v>1</v>
      </c>
      <c r="EG24" s="39"/>
      <c r="EH24" s="39"/>
      <c r="EI24" s="39">
        <v>1</v>
      </c>
      <c r="EJ24" s="39"/>
      <c r="EK24" s="39"/>
      <c r="EL24" s="39"/>
      <c r="EM24" s="39">
        <v>1</v>
      </c>
      <c r="EN24" s="39">
        <v>1</v>
      </c>
      <c r="EO24" s="39"/>
      <c r="EP24" s="39"/>
      <c r="EQ24" s="39">
        <v>1</v>
      </c>
      <c r="ER24" s="39"/>
      <c r="ES24" s="39"/>
      <c r="ET24" s="39">
        <v>1</v>
      </c>
      <c r="EU24" s="39"/>
      <c r="EV24" s="39"/>
      <c r="EW24" s="39">
        <v>1</v>
      </c>
      <c r="EX24" s="39"/>
      <c r="EY24" s="39"/>
      <c r="EZ24" s="39">
        <v>1</v>
      </c>
      <c r="FA24" s="39"/>
      <c r="FB24" s="39"/>
      <c r="FC24" s="39"/>
      <c r="FD24" s="39">
        <v>1</v>
      </c>
      <c r="FE24" s="39"/>
      <c r="FF24" s="39">
        <v>1</v>
      </c>
      <c r="FG24" s="39"/>
      <c r="FH24" s="39"/>
      <c r="FI24" s="39"/>
      <c r="FJ24" s="39">
        <v>1</v>
      </c>
      <c r="FK24" s="39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</row>
    <row r="25" spans="1:210" ht="15.75" x14ac:dyDescent="0.25">
      <c r="A25" s="8">
        <v>7</v>
      </c>
      <c r="B25" s="44" t="s">
        <v>318</v>
      </c>
      <c r="C25" s="39">
        <v>1</v>
      </c>
      <c r="D25" s="39"/>
      <c r="E25" s="39"/>
      <c r="F25" s="39"/>
      <c r="G25" s="39">
        <v>1</v>
      </c>
      <c r="H25" s="39"/>
      <c r="I25" s="39"/>
      <c r="J25" s="39">
        <v>1</v>
      </c>
      <c r="K25" s="39"/>
      <c r="L25" s="39">
        <v>1</v>
      </c>
      <c r="M25" s="39"/>
      <c r="N25" s="39"/>
      <c r="O25" s="39">
        <v>1</v>
      </c>
      <c r="P25" s="39"/>
      <c r="Q25" s="39"/>
      <c r="R25" s="39"/>
      <c r="S25" s="39">
        <v>1</v>
      </c>
      <c r="T25" s="39"/>
      <c r="U25" s="39">
        <v>1</v>
      </c>
      <c r="V25" s="39"/>
      <c r="W25" s="39"/>
      <c r="X25" s="39"/>
      <c r="Y25" s="39">
        <v>1</v>
      </c>
      <c r="Z25" s="39"/>
      <c r="AA25" s="39"/>
      <c r="AB25" s="39">
        <v>1</v>
      </c>
      <c r="AC25" s="39"/>
      <c r="AD25" s="39"/>
      <c r="AE25" s="39">
        <v>1</v>
      </c>
      <c r="AF25" s="39"/>
      <c r="AG25" s="39">
        <v>1</v>
      </c>
      <c r="AH25" s="39"/>
      <c r="AI25" s="39"/>
      <c r="AJ25" s="39">
        <v>1</v>
      </c>
      <c r="AK25" s="39"/>
      <c r="AL25" s="39"/>
      <c r="AM25" s="39"/>
      <c r="AN25" s="39">
        <v>1</v>
      </c>
      <c r="AO25" s="39"/>
      <c r="AP25" s="39">
        <v>1</v>
      </c>
      <c r="AQ25" s="39"/>
      <c r="AR25" s="39"/>
      <c r="AS25" s="39">
        <v>1</v>
      </c>
      <c r="AT25" s="39"/>
      <c r="AU25" s="39"/>
      <c r="AV25" s="39">
        <v>1</v>
      </c>
      <c r="AW25" s="39"/>
      <c r="AX25" s="39"/>
      <c r="AY25" s="39">
        <v>1</v>
      </c>
      <c r="AZ25" s="39"/>
      <c r="BA25" s="39"/>
      <c r="BB25" s="39"/>
      <c r="BC25" s="39">
        <v>1</v>
      </c>
      <c r="BD25" s="39"/>
      <c r="BE25" s="39">
        <v>1</v>
      </c>
      <c r="BF25" s="39"/>
      <c r="BG25" s="39"/>
      <c r="BH25" s="39">
        <v>1</v>
      </c>
      <c r="BI25" s="39"/>
      <c r="BJ25" s="39"/>
      <c r="BK25" s="39"/>
      <c r="BL25" s="39">
        <v>1</v>
      </c>
      <c r="BM25" s="39"/>
      <c r="BN25" s="39">
        <v>1</v>
      </c>
      <c r="BO25" s="39"/>
      <c r="BP25" s="39"/>
      <c r="BQ25" s="39">
        <v>1</v>
      </c>
      <c r="BR25" s="39"/>
      <c r="BS25" s="39"/>
      <c r="BT25" s="39"/>
      <c r="BU25" s="39">
        <v>1</v>
      </c>
      <c r="BV25" s="39"/>
      <c r="BW25" s="39">
        <v>1</v>
      </c>
      <c r="BX25" s="39"/>
      <c r="BY25" s="39"/>
      <c r="BZ25" s="39">
        <v>1</v>
      </c>
      <c r="CA25" s="39"/>
      <c r="CB25" s="39"/>
      <c r="CC25" s="39">
        <v>1</v>
      </c>
      <c r="CD25" s="39"/>
      <c r="CE25" s="39"/>
      <c r="CF25" s="39">
        <v>1</v>
      </c>
      <c r="CG25" s="39"/>
      <c r="CH25" s="39"/>
      <c r="CI25" s="39"/>
      <c r="CJ25" s="39">
        <v>1</v>
      </c>
      <c r="CK25" s="39"/>
      <c r="CL25" s="39">
        <v>1</v>
      </c>
      <c r="CM25" s="39"/>
      <c r="CN25" s="39"/>
      <c r="CO25" s="39"/>
      <c r="CP25" s="39">
        <v>1</v>
      </c>
      <c r="CQ25" s="39"/>
      <c r="CR25" s="39"/>
      <c r="CS25" s="39">
        <v>1</v>
      </c>
      <c r="CT25" s="39"/>
      <c r="CU25" s="39">
        <v>1</v>
      </c>
      <c r="CV25" s="39"/>
      <c r="CW25" s="39"/>
      <c r="CX25" s="39"/>
      <c r="CY25" s="39">
        <v>1</v>
      </c>
      <c r="CZ25" s="39"/>
      <c r="DA25" s="39">
        <v>1</v>
      </c>
      <c r="DB25" s="39"/>
      <c r="DC25" s="39"/>
      <c r="DD25" s="39"/>
      <c r="DE25" s="39">
        <v>1</v>
      </c>
      <c r="DF25" s="39"/>
      <c r="DG25" s="39">
        <v>1</v>
      </c>
      <c r="DH25" s="39"/>
      <c r="DI25" s="39"/>
      <c r="DJ25" s="39"/>
      <c r="DK25" s="39">
        <v>1</v>
      </c>
      <c r="DL25" s="39"/>
      <c r="DM25" s="39"/>
      <c r="DN25" s="39">
        <v>1</v>
      </c>
      <c r="DO25" s="39"/>
      <c r="DP25" s="39"/>
      <c r="DQ25" s="39">
        <v>1</v>
      </c>
      <c r="DR25" s="39"/>
      <c r="DS25" s="39"/>
      <c r="DT25" s="39">
        <v>1</v>
      </c>
      <c r="DU25" s="39"/>
      <c r="DV25" s="40">
        <v>1</v>
      </c>
      <c r="DW25" s="40"/>
      <c r="DX25" s="40"/>
      <c r="DY25" s="40">
        <v>1</v>
      </c>
      <c r="DZ25" s="40"/>
      <c r="EA25" s="40"/>
      <c r="EB25" s="40"/>
      <c r="EC25" s="40">
        <v>1</v>
      </c>
      <c r="ED25" s="40"/>
      <c r="EE25" s="39">
        <v>1</v>
      </c>
      <c r="EF25" s="39"/>
      <c r="EG25" s="39"/>
      <c r="EH25" s="39">
        <v>1</v>
      </c>
      <c r="EI25" s="39"/>
      <c r="EJ25" s="39"/>
      <c r="EK25" s="39"/>
      <c r="EL25" s="39">
        <v>1</v>
      </c>
      <c r="EM25" s="39"/>
      <c r="EN25" s="39"/>
      <c r="EO25" s="39">
        <v>1</v>
      </c>
      <c r="EP25" s="39"/>
      <c r="EQ25" s="39">
        <v>1</v>
      </c>
      <c r="ER25" s="39"/>
      <c r="ES25" s="39"/>
      <c r="ET25" s="39"/>
      <c r="EU25" s="39">
        <v>1</v>
      </c>
      <c r="EV25" s="39"/>
      <c r="EW25" s="39"/>
      <c r="EX25" s="39">
        <v>1</v>
      </c>
      <c r="EY25" s="39"/>
      <c r="EZ25" s="39">
        <v>1</v>
      </c>
      <c r="FA25" s="39"/>
      <c r="FB25" s="39"/>
      <c r="FC25" s="39"/>
      <c r="FD25" s="39">
        <v>1</v>
      </c>
      <c r="FE25" s="39"/>
      <c r="FF25" s="39">
        <v>1</v>
      </c>
      <c r="FG25" s="39"/>
      <c r="FH25" s="39"/>
      <c r="FI25" s="39">
        <v>1</v>
      </c>
      <c r="FJ25" s="39"/>
      <c r="FK25" s="39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</row>
    <row r="26" spans="1:210" ht="15.75" x14ac:dyDescent="0.25">
      <c r="A26" s="41">
        <v>8</v>
      </c>
      <c r="B26" s="44" t="s">
        <v>319</v>
      </c>
      <c r="C26" s="39">
        <v>1</v>
      </c>
      <c r="D26" s="39"/>
      <c r="E26" s="39"/>
      <c r="F26" s="39"/>
      <c r="G26" s="39">
        <v>1</v>
      </c>
      <c r="H26" s="39"/>
      <c r="I26" s="39"/>
      <c r="J26" s="39">
        <v>1</v>
      </c>
      <c r="K26" s="39"/>
      <c r="L26" s="39">
        <v>1</v>
      </c>
      <c r="M26" s="39"/>
      <c r="N26" s="39"/>
      <c r="O26" s="39">
        <v>1</v>
      </c>
      <c r="P26" s="39"/>
      <c r="Q26" s="39"/>
      <c r="R26" s="39"/>
      <c r="S26" s="39"/>
      <c r="T26" s="39">
        <v>1</v>
      </c>
      <c r="U26" s="39">
        <v>1</v>
      </c>
      <c r="V26" s="39"/>
      <c r="W26" s="39"/>
      <c r="X26" s="39">
        <v>1</v>
      </c>
      <c r="Y26" s="40"/>
      <c r="Z26" s="39"/>
      <c r="AA26" s="39">
        <v>1</v>
      </c>
      <c r="AB26" s="39"/>
      <c r="AC26" s="39"/>
      <c r="AD26" s="39"/>
      <c r="AE26" s="39">
        <v>1</v>
      </c>
      <c r="AF26" s="39"/>
      <c r="AG26" s="39"/>
      <c r="AH26" s="39">
        <v>1</v>
      </c>
      <c r="AI26" s="39"/>
      <c r="AJ26" s="39"/>
      <c r="AK26" s="39">
        <v>1</v>
      </c>
      <c r="AL26" s="39"/>
      <c r="AM26" s="39"/>
      <c r="AN26" s="39">
        <v>1</v>
      </c>
      <c r="AO26" s="39"/>
      <c r="AP26" s="39">
        <v>1</v>
      </c>
      <c r="AQ26" s="39"/>
      <c r="AR26" s="39"/>
      <c r="AS26" s="39">
        <v>1</v>
      </c>
      <c r="AT26" s="39"/>
      <c r="AU26" s="39"/>
      <c r="AV26" s="39">
        <v>1</v>
      </c>
      <c r="AW26" s="39"/>
      <c r="AX26" s="39"/>
      <c r="AY26" s="39">
        <v>1</v>
      </c>
      <c r="AZ26" s="39"/>
      <c r="BA26" s="39"/>
      <c r="BB26" s="39">
        <v>1</v>
      </c>
      <c r="BC26" s="39"/>
      <c r="BD26" s="39"/>
      <c r="BE26" s="39"/>
      <c r="BF26" s="39">
        <v>1</v>
      </c>
      <c r="BG26" s="39"/>
      <c r="BH26" s="39"/>
      <c r="BI26" s="39">
        <v>1</v>
      </c>
      <c r="BJ26" s="39"/>
      <c r="BK26" s="39"/>
      <c r="BL26" s="39">
        <v>1</v>
      </c>
      <c r="BM26" s="39"/>
      <c r="BN26" s="39">
        <v>1</v>
      </c>
      <c r="BO26" s="39"/>
      <c r="BP26" s="39"/>
      <c r="BQ26" s="39">
        <v>1</v>
      </c>
      <c r="BR26" s="39"/>
      <c r="BS26" s="39"/>
      <c r="BT26" s="39"/>
      <c r="BU26" s="39">
        <v>1</v>
      </c>
      <c r="BV26" s="39"/>
      <c r="BW26" s="39"/>
      <c r="BX26" s="39">
        <v>1</v>
      </c>
      <c r="BY26" s="39"/>
      <c r="BZ26" s="39">
        <v>1</v>
      </c>
      <c r="CA26" s="39"/>
      <c r="CB26" s="39"/>
      <c r="CC26" s="39"/>
      <c r="CD26" s="39">
        <v>1</v>
      </c>
      <c r="CE26" s="39"/>
      <c r="CF26" s="39">
        <v>1</v>
      </c>
      <c r="CG26" s="39"/>
      <c r="CH26" s="39"/>
      <c r="CI26" s="39"/>
      <c r="CJ26" s="39">
        <v>1</v>
      </c>
      <c r="CK26" s="39"/>
      <c r="CL26" s="39">
        <v>1</v>
      </c>
      <c r="CM26" s="39"/>
      <c r="CN26" s="39"/>
      <c r="CO26" s="39">
        <v>1</v>
      </c>
      <c r="CP26" s="39"/>
      <c r="CQ26" s="39"/>
      <c r="CR26" s="39">
        <v>1</v>
      </c>
      <c r="CS26" s="39"/>
      <c r="CT26" s="39"/>
      <c r="CU26" s="39">
        <v>1</v>
      </c>
      <c r="CV26" s="39"/>
      <c r="CW26" s="39"/>
      <c r="CX26" s="39"/>
      <c r="CY26" s="39">
        <v>1</v>
      </c>
      <c r="CZ26" s="39"/>
      <c r="DA26" s="39">
        <v>1</v>
      </c>
      <c r="DB26" s="39"/>
      <c r="DC26" s="39"/>
      <c r="DD26" s="39"/>
      <c r="DE26" s="39">
        <v>1</v>
      </c>
      <c r="DF26" s="39"/>
      <c r="DG26" s="39">
        <v>1</v>
      </c>
      <c r="DH26" s="39"/>
      <c r="DI26" s="39"/>
      <c r="DJ26" s="39"/>
      <c r="DK26" s="39">
        <v>1</v>
      </c>
      <c r="DL26" s="39"/>
      <c r="DM26" s="39"/>
      <c r="DN26" s="39">
        <v>1</v>
      </c>
      <c r="DO26" s="39"/>
      <c r="DP26" s="39"/>
      <c r="DQ26" s="39">
        <v>1</v>
      </c>
      <c r="DR26" s="39"/>
      <c r="DS26" s="39"/>
      <c r="DT26" s="39">
        <v>1</v>
      </c>
      <c r="DU26" s="39"/>
      <c r="DV26" s="40"/>
      <c r="DW26" s="40">
        <v>1</v>
      </c>
      <c r="DX26" s="40"/>
      <c r="DY26" s="40"/>
      <c r="DZ26" s="40">
        <v>1</v>
      </c>
      <c r="EA26" s="40"/>
      <c r="EB26" s="40"/>
      <c r="EC26" s="40">
        <v>1</v>
      </c>
      <c r="ED26" s="40"/>
      <c r="EE26" s="39"/>
      <c r="EF26" s="39">
        <v>1</v>
      </c>
      <c r="EG26" s="39"/>
      <c r="EH26" s="39"/>
      <c r="EI26" s="39">
        <v>1</v>
      </c>
      <c r="EJ26" s="39"/>
      <c r="EK26" s="39"/>
      <c r="EL26" s="39">
        <v>1</v>
      </c>
      <c r="EM26" s="39"/>
      <c r="EN26" s="39"/>
      <c r="EO26" s="39">
        <v>1</v>
      </c>
      <c r="EP26" s="39"/>
      <c r="EQ26" s="39">
        <v>1</v>
      </c>
      <c r="ER26" s="39"/>
      <c r="ES26" s="39"/>
      <c r="ET26" s="39">
        <v>1</v>
      </c>
      <c r="EU26" s="39"/>
      <c r="EV26" s="39"/>
      <c r="EW26" s="39">
        <v>1</v>
      </c>
      <c r="EX26" s="39"/>
      <c r="EY26" s="39"/>
      <c r="EZ26" s="39">
        <v>1</v>
      </c>
      <c r="FA26" s="39"/>
      <c r="FB26" s="39"/>
      <c r="FC26" s="39"/>
      <c r="FD26" s="39">
        <v>1</v>
      </c>
      <c r="FE26" s="39"/>
      <c r="FF26" s="39">
        <v>1</v>
      </c>
      <c r="FG26" s="39"/>
      <c r="FH26" s="39"/>
      <c r="FI26" s="39"/>
      <c r="FJ26" s="39">
        <v>1</v>
      </c>
      <c r="FK26" s="39"/>
    </row>
    <row r="27" spans="1:210" ht="15.75" x14ac:dyDescent="0.25">
      <c r="A27" s="41">
        <v>9</v>
      </c>
      <c r="B27" s="44" t="s">
        <v>320</v>
      </c>
      <c r="C27" s="39">
        <v>1</v>
      </c>
      <c r="D27" s="39"/>
      <c r="E27" s="39"/>
      <c r="F27" s="39"/>
      <c r="G27" s="39">
        <v>1</v>
      </c>
      <c r="H27" s="39"/>
      <c r="I27" s="39"/>
      <c r="J27" s="39">
        <v>1</v>
      </c>
      <c r="K27" s="39"/>
      <c r="L27" s="39">
        <v>1</v>
      </c>
      <c r="M27" s="39"/>
      <c r="N27" s="39"/>
      <c r="O27" s="39">
        <v>1</v>
      </c>
      <c r="P27" s="39"/>
      <c r="Q27" s="39"/>
      <c r="R27" s="39"/>
      <c r="S27" s="39"/>
      <c r="T27" s="39">
        <v>1</v>
      </c>
      <c r="U27" s="39">
        <v>1</v>
      </c>
      <c r="V27" s="39"/>
      <c r="W27" s="39"/>
      <c r="X27" s="39">
        <v>1</v>
      </c>
      <c r="Y27" s="39"/>
      <c r="Z27" s="39"/>
      <c r="AA27" s="39">
        <v>1</v>
      </c>
      <c r="AB27" s="39"/>
      <c r="AC27" s="39"/>
      <c r="AD27" s="39">
        <v>1</v>
      </c>
      <c r="AE27" s="39"/>
      <c r="AF27" s="39"/>
      <c r="AG27" s="39">
        <v>1</v>
      </c>
      <c r="AH27" s="39"/>
      <c r="AI27" s="39"/>
      <c r="AJ27" s="39">
        <v>1</v>
      </c>
      <c r="AK27" s="39"/>
      <c r="AL27" s="39"/>
      <c r="AM27" s="39"/>
      <c r="AN27" s="39">
        <v>1</v>
      </c>
      <c r="AO27" s="39"/>
      <c r="AP27" s="39">
        <v>1</v>
      </c>
      <c r="AQ27" s="39"/>
      <c r="AR27" s="39"/>
      <c r="AS27" s="39"/>
      <c r="AT27" s="39">
        <v>1</v>
      </c>
      <c r="AU27" s="39"/>
      <c r="AV27" s="39">
        <v>1</v>
      </c>
      <c r="AW27" s="39"/>
      <c r="AX27" s="39"/>
      <c r="AY27" s="39">
        <v>1</v>
      </c>
      <c r="AZ27" s="39"/>
      <c r="BA27" s="39"/>
      <c r="BB27" s="39"/>
      <c r="BC27" s="39">
        <v>1</v>
      </c>
      <c r="BD27" s="39"/>
      <c r="BE27" s="39">
        <v>1</v>
      </c>
      <c r="BF27" s="39"/>
      <c r="BG27" s="39"/>
      <c r="BH27" s="39"/>
      <c r="BI27" s="39">
        <v>1</v>
      </c>
      <c r="BJ27" s="39"/>
      <c r="BK27" s="39"/>
      <c r="BL27" s="39">
        <v>1</v>
      </c>
      <c r="BM27" s="39"/>
      <c r="BN27" s="39">
        <v>1</v>
      </c>
      <c r="BO27" s="39"/>
      <c r="BP27" s="39"/>
      <c r="BQ27" s="39"/>
      <c r="BR27" s="39">
        <v>1</v>
      </c>
      <c r="BS27" s="39"/>
      <c r="BT27" s="39"/>
      <c r="BU27" s="39">
        <v>1</v>
      </c>
      <c r="BV27" s="39"/>
      <c r="BW27" s="39">
        <v>1</v>
      </c>
      <c r="BX27" s="39"/>
      <c r="BY27" s="39"/>
      <c r="BZ27" s="39">
        <v>1</v>
      </c>
      <c r="CA27" s="39"/>
      <c r="CB27" s="39"/>
      <c r="CC27" s="39"/>
      <c r="CD27" s="39">
        <v>1</v>
      </c>
      <c r="CE27" s="39"/>
      <c r="CF27" s="39">
        <v>1</v>
      </c>
      <c r="CG27" s="39"/>
      <c r="CH27" s="39"/>
      <c r="CI27" s="39">
        <v>1</v>
      </c>
      <c r="CJ27" s="39"/>
      <c r="CK27" s="39"/>
      <c r="CL27" s="39">
        <v>1</v>
      </c>
      <c r="CM27" s="39"/>
      <c r="CN27" s="39"/>
      <c r="CO27" s="39">
        <v>1</v>
      </c>
      <c r="CP27" s="39"/>
      <c r="CQ27" s="39"/>
      <c r="CR27" s="39">
        <v>1</v>
      </c>
      <c r="CS27" s="39"/>
      <c r="CT27" s="39"/>
      <c r="CU27" s="39">
        <v>1</v>
      </c>
      <c r="CV27" s="39"/>
      <c r="CW27" s="39"/>
      <c r="CX27" s="39"/>
      <c r="CY27" s="39">
        <v>1</v>
      </c>
      <c r="CZ27" s="39"/>
      <c r="DA27" s="39">
        <v>1</v>
      </c>
      <c r="DB27" s="39"/>
      <c r="DC27" s="39"/>
      <c r="DD27" s="39">
        <v>1</v>
      </c>
      <c r="DE27" s="39"/>
      <c r="DF27" s="39"/>
      <c r="DG27" s="39">
        <v>1</v>
      </c>
      <c r="DH27" s="39"/>
      <c r="DI27" s="39"/>
      <c r="DJ27" s="39">
        <v>1</v>
      </c>
      <c r="DK27" s="39"/>
      <c r="DL27" s="39"/>
      <c r="DM27" s="39"/>
      <c r="DN27" s="39">
        <v>1</v>
      </c>
      <c r="DO27" s="39"/>
      <c r="DP27" s="39"/>
      <c r="DQ27" s="39">
        <v>1</v>
      </c>
      <c r="DR27" s="39"/>
      <c r="DS27" s="39"/>
      <c r="DT27" s="39">
        <v>1</v>
      </c>
      <c r="DU27" s="39"/>
      <c r="DV27" s="40">
        <v>1</v>
      </c>
      <c r="DW27" s="40"/>
      <c r="DX27" s="40"/>
      <c r="DY27" s="40">
        <v>1</v>
      </c>
      <c r="DZ27" s="40"/>
      <c r="EA27" s="40"/>
      <c r="EB27" s="40"/>
      <c r="EC27" s="40">
        <v>1</v>
      </c>
      <c r="ED27" s="40"/>
      <c r="EE27" s="39">
        <v>1</v>
      </c>
      <c r="EF27" s="39"/>
      <c r="EG27" s="39"/>
      <c r="EH27" s="39">
        <v>1</v>
      </c>
      <c r="EI27" s="39"/>
      <c r="EJ27" s="39"/>
      <c r="EK27" s="39"/>
      <c r="EL27" s="39">
        <v>1</v>
      </c>
      <c r="EM27" s="39"/>
      <c r="EN27" s="39">
        <v>1</v>
      </c>
      <c r="EO27" s="39"/>
      <c r="EP27" s="39"/>
      <c r="EQ27" s="39">
        <v>1</v>
      </c>
      <c r="ER27" s="39"/>
      <c r="ES27" s="39"/>
      <c r="ET27" s="39">
        <v>1</v>
      </c>
      <c r="EU27" s="39"/>
      <c r="EV27" s="39"/>
      <c r="EW27" s="39">
        <v>1</v>
      </c>
      <c r="EX27" s="39"/>
      <c r="EY27" s="39"/>
      <c r="EZ27" s="39">
        <v>1</v>
      </c>
      <c r="FA27" s="39"/>
      <c r="FB27" s="39"/>
      <c r="FC27" s="39"/>
      <c r="FD27" s="39">
        <v>1</v>
      </c>
      <c r="FE27" s="39"/>
      <c r="FF27" s="39">
        <v>1</v>
      </c>
      <c r="FG27" s="39"/>
      <c r="FH27" s="39"/>
      <c r="FI27" s="39"/>
      <c r="FJ27" s="39">
        <v>1</v>
      </c>
      <c r="FK27" s="39"/>
    </row>
    <row r="28" spans="1:210" ht="15.75" x14ac:dyDescent="0.25">
      <c r="A28" s="41">
        <v>10</v>
      </c>
      <c r="B28" s="44" t="s">
        <v>321</v>
      </c>
      <c r="C28" s="39">
        <v>1</v>
      </c>
      <c r="D28" s="39"/>
      <c r="E28" s="39"/>
      <c r="F28" s="39">
        <v>1</v>
      </c>
      <c r="G28" s="39"/>
      <c r="H28" s="39"/>
      <c r="I28" s="39">
        <v>1</v>
      </c>
      <c r="J28" s="39"/>
      <c r="K28" s="39"/>
      <c r="L28" s="39">
        <v>1</v>
      </c>
      <c r="M28" s="39"/>
      <c r="N28" s="39"/>
      <c r="O28" s="39">
        <v>1</v>
      </c>
      <c r="P28" s="39"/>
      <c r="Q28" s="39"/>
      <c r="R28" s="39"/>
      <c r="S28" s="39"/>
      <c r="T28" s="39">
        <v>1</v>
      </c>
      <c r="U28" s="39">
        <v>1</v>
      </c>
      <c r="V28" s="39"/>
      <c r="W28" s="39"/>
      <c r="X28" s="39"/>
      <c r="Y28" s="39">
        <v>1</v>
      </c>
      <c r="Z28" s="39"/>
      <c r="AA28" s="39"/>
      <c r="AB28" s="39">
        <v>1</v>
      </c>
      <c r="AC28" s="39"/>
      <c r="AD28" s="39"/>
      <c r="AE28" s="39">
        <v>1</v>
      </c>
      <c r="AF28" s="39"/>
      <c r="AG28" s="39">
        <v>1</v>
      </c>
      <c r="AH28" s="39"/>
      <c r="AI28" s="39"/>
      <c r="AJ28" s="39">
        <v>1</v>
      </c>
      <c r="AK28" s="39"/>
      <c r="AL28" s="39"/>
      <c r="AM28" s="39">
        <v>1</v>
      </c>
      <c r="AN28" s="39"/>
      <c r="AO28" s="39"/>
      <c r="AP28" s="39">
        <v>1</v>
      </c>
      <c r="AQ28" s="39"/>
      <c r="AR28" s="39"/>
      <c r="AS28" s="39"/>
      <c r="AT28" s="39">
        <v>1</v>
      </c>
      <c r="AU28" s="39"/>
      <c r="AV28" s="39">
        <v>1</v>
      </c>
      <c r="AW28" s="39"/>
      <c r="AX28" s="39"/>
      <c r="AY28" s="39">
        <v>1</v>
      </c>
      <c r="AZ28" s="39"/>
      <c r="BA28" s="39"/>
      <c r="BB28" s="39"/>
      <c r="BC28" s="39">
        <v>1</v>
      </c>
      <c r="BD28" s="39"/>
      <c r="BE28" s="39"/>
      <c r="BF28" s="39">
        <v>1</v>
      </c>
      <c r="BG28" s="39"/>
      <c r="BH28" s="39"/>
      <c r="BI28" s="39">
        <v>1</v>
      </c>
      <c r="BJ28" s="39"/>
      <c r="BK28" s="39">
        <v>1</v>
      </c>
      <c r="BL28" s="39"/>
      <c r="BM28" s="39"/>
      <c r="BN28" s="39">
        <v>1</v>
      </c>
      <c r="BO28" s="39"/>
      <c r="BP28" s="39"/>
      <c r="BQ28" s="39"/>
      <c r="BR28" s="39">
        <v>1</v>
      </c>
      <c r="BS28" s="39"/>
      <c r="BT28" s="39"/>
      <c r="BU28" s="39"/>
      <c r="BV28" s="39">
        <v>1</v>
      </c>
      <c r="BW28" s="39">
        <v>1</v>
      </c>
      <c r="BX28" s="39"/>
      <c r="BY28" s="39"/>
      <c r="BZ28" s="39"/>
      <c r="CA28" s="39">
        <v>1</v>
      </c>
      <c r="CB28" s="39"/>
      <c r="CC28" s="39"/>
      <c r="CD28" s="39">
        <v>1</v>
      </c>
      <c r="CE28" s="39"/>
      <c r="CF28" s="39"/>
      <c r="CG28" s="39">
        <v>1</v>
      </c>
      <c r="CH28" s="39"/>
      <c r="CI28" s="39">
        <v>1</v>
      </c>
      <c r="CJ28" s="39"/>
      <c r="CK28" s="39"/>
      <c r="CL28" s="39">
        <v>1</v>
      </c>
      <c r="CM28" s="39"/>
      <c r="CN28" s="39"/>
      <c r="CO28" s="39">
        <v>1</v>
      </c>
      <c r="CP28" s="39"/>
      <c r="CQ28" s="39"/>
      <c r="CR28" s="39">
        <v>1</v>
      </c>
      <c r="CS28" s="39"/>
      <c r="CT28" s="39"/>
      <c r="CU28" s="39">
        <v>1</v>
      </c>
      <c r="CV28" s="39"/>
      <c r="CW28" s="39"/>
      <c r="CX28" s="39"/>
      <c r="CY28" s="39">
        <v>1</v>
      </c>
      <c r="CZ28" s="39"/>
      <c r="DA28" s="39">
        <v>1</v>
      </c>
      <c r="DB28" s="39"/>
      <c r="DC28" s="39"/>
      <c r="DD28" s="39">
        <v>1</v>
      </c>
      <c r="DE28" s="39"/>
      <c r="DF28" s="39"/>
      <c r="DG28" s="39">
        <v>1</v>
      </c>
      <c r="DH28" s="39"/>
      <c r="DI28" s="39"/>
      <c r="DJ28" s="39"/>
      <c r="DK28" s="39">
        <v>1</v>
      </c>
      <c r="DL28" s="39"/>
      <c r="DM28" s="39"/>
      <c r="DN28" s="39">
        <v>1</v>
      </c>
      <c r="DO28" s="39"/>
      <c r="DP28" s="39">
        <v>1</v>
      </c>
      <c r="DQ28" s="39"/>
      <c r="DR28" s="39"/>
      <c r="DS28" s="39"/>
      <c r="DT28" s="39">
        <v>1</v>
      </c>
      <c r="DU28" s="39"/>
      <c r="DV28" s="40">
        <v>1</v>
      </c>
      <c r="DW28" s="40"/>
      <c r="DX28" s="40"/>
      <c r="DY28" s="40">
        <v>1</v>
      </c>
      <c r="DZ28" s="40"/>
      <c r="EA28" s="40"/>
      <c r="EB28" s="40"/>
      <c r="EC28" s="40">
        <v>1</v>
      </c>
      <c r="ED28" s="40"/>
      <c r="EE28" s="39">
        <v>1</v>
      </c>
      <c r="EF28" s="39"/>
      <c r="EG28" s="39"/>
      <c r="EH28" s="39">
        <v>1</v>
      </c>
      <c r="EI28" s="39"/>
      <c r="EJ28" s="39"/>
      <c r="EK28" s="39">
        <v>1</v>
      </c>
      <c r="EL28" s="39"/>
      <c r="EM28" s="39"/>
      <c r="EN28" s="39">
        <v>1</v>
      </c>
      <c r="EO28" s="39"/>
      <c r="EP28" s="39"/>
      <c r="EQ28" s="39">
        <v>1</v>
      </c>
      <c r="ER28" s="39"/>
      <c r="ES28" s="39"/>
      <c r="ET28" s="39">
        <v>1</v>
      </c>
      <c r="EU28" s="39"/>
      <c r="EV28" s="39"/>
      <c r="EW28" s="39">
        <v>1</v>
      </c>
      <c r="EX28" s="39"/>
      <c r="EY28" s="39"/>
      <c r="EZ28" s="39">
        <v>1</v>
      </c>
      <c r="FA28" s="39"/>
      <c r="FB28" s="39"/>
      <c r="FC28" s="39"/>
      <c r="FD28" s="39">
        <v>1</v>
      </c>
      <c r="FE28" s="39"/>
      <c r="FF28" s="39"/>
      <c r="FG28" s="39">
        <v>1</v>
      </c>
      <c r="FH28" s="39"/>
      <c r="FI28" s="39"/>
      <c r="FJ28" s="39">
        <v>1</v>
      </c>
      <c r="FK28" s="39"/>
    </row>
    <row r="29" spans="1:210" ht="15.75" x14ac:dyDescent="0.25">
      <c r="A29" s="41">
        <v>11</v>
      </c>
      <c r="B29" s="44" t="s">
        <v>322</v>
      </c>
      <c r="C29" s="39">
        <v>1</v>
      </c>
      <c r="D29" s="39"/>
      <c r="E29" s="39"/>
      <c r="F29" s="39">
        <v>1</v>
      </c>
      <c r="G29" s="39"/>
      <c r="H29" s="39"/>
      <c r="I29" s="39"/>
      <c r="J29" s="39">
        <v>1</v>
      </c>
      <c r="K29" s="39"/>
      <c r="L29" s="39">
        <v>1</v>
      </c>
      <c r="M29" s="39"/>
      <c r="N29" s="39"/>
      <c r="O29" s="39">
        <v>1</v>
      </c>
      <c r="P29" s="39"/>
      <c r="Q29" s="39"/>
      <c r="R29" s="39"/>
      <c r="S29" s="39">
        <v>1</v>
      </c>
      <c r="T29" s="39"/>
      <c r="U29" s="39"/>
      <c r="V29" s="39">
        <v>1</v>
      </c>
      <c r="W29" s="39"/>
      <c r="X29" s="39"/>
      <c r="Y29" s="39">
        <v>1</v>
      </c>
      <c r="Z29" s="39"/>
      <c r="AA29" s="39"/>
      <c r="AB29" s="39"/>
      <c r="AC29" s="39">
        <v>1</v>
      </c>
      <c r="AD29" s="39"/>
      <c r="AE29" s="39">
        <v>1</v>
      </c>
      <c r="AF29" s="39"/>
      <c r="AG29" s="39"/>
      <c r="AH29" s="39">
        <v>1</v>
      </c>
      <c r="AI29" s="39"/>
      <c r="AJ29" s="39">
        <v>1</v>
      </c>
      <c r="AK29" s="39"/>
      <c r="AL29" s="39"/>
      <c r="AM29" s="39"/>
      <c r="AN29" s="39">
        <v>1</v>
      </c>
      <c r="AO29" s="39"/>
      <c r="AP29" s="39"/>
      <c r="AQ29" s="39">
        <v>1</v>
      </c>
      <c r="AR29" s="39"/>
      <c r="AS29" s="39">
        <v>1</v>
      </c>
      <c r="AT29" s="39"/>
      <c r="AU29" s="39"/>
      <c r="AV29" s="39">
        <v>1</v>
      </c>
      <c r="AW29" s="39"/>
      <c r="AX29" s="39"/>
      <c r="AY29" s="39">
        <v>1</v>
      </c>
      <c r="AZ29" s="39"/>
      <c r="BA29" s="39"/>
      <c r="BB29" s="39">
        <v>1</v>
      </c>
      <c r="BC29" s="39"/>
      <c r="BD29" s="39"/>
      <c r="BE29" s="39">
        <v>1</v>
      </c>
      <c r="BF29" s="39"/>
      <c r="BG29" s="39"/>
      <c r="BH29" s="39">
        <v>1</v>
      </c>
      <c r="BI29" s="39"/>
      <c r="BJ29" s="39"/>
      <c r="BK29" s="39"/>
      <c r="BL29" s="39">
        <v>1</v>
      </c>
      <c r="BM29" s="39"/>
      <c r="BN29" s="39">
        <v>1</v>
      </c>
      <c r="BO29" s="39"/>
      <c r="BP29" s="39"/>
      <c r="BQ29" s="39">
        <v>1</v>
      </c>
      <c r="BR29" s="39"/>
      <c r="BS29" s="39"/>
      <c r="BT29" s="39">
        <v>1</v>
      </c>
      <c r="BU29" s="39"/>
      <c r="BV29" s="39"/>
      <c r="BW29" s="39">
        <v>1</v>
      </c>
      <c r="BX29" s="39"/>
      <c r="BY29" s="39"/>
      <c r="BZ29" s="39">
        <v>1</v>
      </c>
      <c r="CA29" s="39"/>
      <c r="CB29" s="39"/>
      <c r="CC29" s="39">
        <v>1</v>
      </c>
      <c r="CD29" s="39"/>
      <c r="CE29" s="39"/>
      <c r="CF29" s="39"/>
      <c r="CG29" s="39">
        <v>1</v>
      </c>
      <c r="CH29" s="39"/>
      <c r="CI29" s="40"/>
      <c r="CJ29" s="40">
        <v>1</v>
      </c>
      <c r="CK29" s="40"/>
      <c r="CL29" s="40">
        <v>1</v>
      </c>
      <c r="CM29" s="40"/>
      <c r="CN29" s="40"/>
      <c r="CO29" s="40">
        <v>1</v>
      </c>
      <c r="CP29" s="40"/>
      <c r="CQ29" s="40"/>
      <c r="CR29" s="39"/>
      <c r="CS29" s="39">
        <v>1</v>
      </c>
      <c r="CT29" s="39"/>
      <c r="CU29" s="39"/>
      <c r="CV29" s="39">
        <v>1</v>
      </c>
      <c r="CW29" s="39"/>
      <c r="CX29" s="39"/>
      <c r="CY29" s="39"/>
      <c r="CZ29" s="39">
        <v>1</v>
      </c>
      <c r="DA29" s="39">
        <v>1</v>
      </c>
      <c r="DB29" s="39"/>
      <c r="DC29" s="39"/>
      <c r="DD29" s="39">
        <v>1</v>
      </c>
      <c r="DE29" s="39"/>
      <c r="DF29" s="39"/>
      <c r="DG29" s="39">
        <v>1</v>
      </c>
      <c r="DH29" s="39"/>
      <c r="DI29" s="39"/>
      <c r="DJ29" s="39"/>
      <c r="DK29" s="39"/>
      <c r="DL29" s="39">
        <v>1</v>
      </c>
      <c r="DM29" s="39"/>
      <c r="DN29" s="39">
        <v>1</v>
      </c>
      <c r="DO29" s="39"/>
      <c r="DP29" s="39"/>
      <c r="DQ29" s="39">
        <v>1</v>
      </c>
      <c r="DR29" s="39"/>
      <c r="DS29" s="39"/>
      <c r="DT29" s="39"/>
      <c r="DU29" s="39">
        <v>1</v>
      </c>
      <c r="DV29" s="39"/>
      <c r="DW29" s="39">
        <v>1</v>
      </c>
      <c r="DX29" s="39"/>
      <c r="DY29" s="39"/>
      <c r="DZ29" s="39">
        <v>1</v>
      </c>
      <c r="EA29" s="39"/>
      <c r="EB29" s="39">
        <v>1</v>
      </c>
      <c r="EC29" s="39"/>
      <c r="ED29" s="39"/>
      <c r="EE29" s="39"/>
      <c r="EF29" s="39">
        <v>1</v>
      </c>
      <c r="EG29" s="39"/>
      <c r="EH29" s="39"/>
      <c r="EI29" s="39">
        <v>1</v>
      </c>
      <c r="EJ29" s="39"/>
      <c r="EK29" s="39">
        <v>1</v>
      </c>
      <c r="EL29" s="39"/>
      <c r="EM29" s="39"/>
      <c r="EN29" s="39"/>
      <c r="EO29" s="39">
        <v>1</v>
      </c>
      <c r="EP29" s="39"/>
      <c r="EQ29" s="39">
        <v>1</v>
      </c>
      <c r="ER29" s="39"/>
      <c r="ES29" s="39"/>
      <c r="ET29" s="39"/>
      <c r="EU29" s="39">
        <v>1</v>
      </c>
      <c r="EV29" s="39"/>
      <c r="EW29" s="39"/>
      <c r="EX29" s="39">
        <v>1</v>
      </c>
      <c r="EY29" s="39"/>
      <c r="EZ29" s="39"/>
      <c r="FA29" s="39">
        <v>1</v>
      </c>
      <c r="FB29" s="39"/>
      <c r="FC29" s="39">
        <v>1</v>
      </c>
      <c r="FD29" s="39"/>
      <c r="FE29" s="39"/>
      <c r="FF29" s="39">
        <v>1</v>
      </c>
      <c r="FG29" s="39"/>
      <c r="FH29" s="39"/>
      <c r="FI29" s="39"/>
      <c r="FJ29" s="39">
        <v>1</v>
      </c>
      <c r="FK29" s="39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</row>
    <row r="30" spans="1:210" ht="15.75" x14ac:dyDescent="0.25">
      <c r="A30" s="41">
        <v>12</v>
      </c>
      <c r="B30" s="44" t="s">
        <v>323</v>
      </c>
      <c r="C30" s="39">
        <v>1</v>
      </c>
      <c r="D30" s="39"/>
      <c r="E30" s="39"/>
      <c r="F30" s="39"/>
      <c r="G30" s="39">
        <v>1</v>
      </c>
      <c r="H30" s="39"/>
      <c r="I30" s="39">
        <v>1</v>
      </c>
      <c r="J30" s="39"/>
      <c r="K30" s="39"/>
      <c r="L30" s="39"/>
      <c r="M30" s="39">
        <v>1</v>
      </c>
      <c r="N30" s="39"/>
      <c r="O30" s="39"/>
      <c r="P30" s="39">
        <v>1</v>
      </c>
      <c r="Q30" s="39"/>
      <c r="R30" s="39"/>
      <c r="S30" s="39">
        <v>1</v>
      </c>
      <c r="T30" s="39"/>
      <c r="U30" s="39">
        <v>1</v>
      </c>
      <c r="V30" s="39"/>
      <c r="W30" s="39"/>
      <c r="X30" s="39">
        <v>1</v>
      </c>
      <c r="Y30" s="39"/>
      <c r="Z30" s="39"/>
      <c r="AA30" s="39"/>
      <c r="AB30" s="39">
        <v>1</v>
      </c>
      <c r="AC30" s="39"/>
      <c r="AD30" s="39">
        <v>1</v>
      </c>
      <c r="AE30" s="39"/>
      <c r="AF30" s="39"/>
      <c r="AG30" s="39">
        <v>1</v>
      </c>
      <c r="AH30" s="39"/>
      <c r="AI30" s="39"/>
      <c r="AJ30" s="39">
        <v>1</v>
      </c>
      <c r="AK30" s="39"/>
      <c r="AL30" s="39"/>
      <c r="AM30" s="39">
        <v>1</v>
      </c>
      <c r="AN30" s="39"/>
      <c r="AO30" s="39"/>
      <c r="AP30" s="39"/>
      <c r="AQ30" s="39">
        <v>1</v>
      </c>
      <c r="AR30" s="39"/>
      <c r="AS30" s="39">
        <v>1</v>
      </c>
      <c r="AT30" s="39"/>
      <c r="AU30" s="39"/>
      <c r="AV30" s="39"/>
      <c r="AW30" s="39">
        <v>1</v>
      </c>
      <c r="AX30" s="39"/>
      <c r="AY30" s="39">
        <v>1</v>
      </c>
      <c r="AZ30" s="39"/>
      <c r="BA30" s="39"/>
      <c r="BB30" s="39"/>
      <c r="BC30" s="39">
        <v>1</v>
      </c>
      <c r="BD30" s="39"/>
      <c r="BE30" s="39"/>
      <c r="BF30" s="39">
        <v>1</v>
      </c>
      <c r="BG30" s="39"/>
      <c r="BH30" s="39">
        <v>1</v>
      </c>
      <c r="BI30" s="39"/>
      <c r="BJ30" s="39"/>
      <c r="BK30" s="39"/>
      <c r="BL30" s="39">
        <v>1</v>
      </c>
      <c r="BM30" s="39"/>
      <c r="BN30" s="39">
        <v>1</v>
      </c>
      <c r="BO30" s="39"/>
      <c r="BP30" s="39"/>
      <c r="BQ30" s="39"/>
      <c r="BR30" s="39">
        <v>1</v>
      </c>
      <c r="BS30" s="39"/>
      <c r="BT30" s="39">
        <v>1</v>
      </c>
      <c r="BU30" s="39"/>
      <c r="BV30" s="39"/>
      <c r="BW30" s="39"/>
      <c r="BX30" s="39">
        <v>1</v>
      </c>
      <c r="BY30" s="39"/>
      <c r="BZ30" s="39"/>
      <c r="CA30" s="39">
        <v>1</v>
      </c>
      <c r="CB30" s="39"/>
      <c r="CC30" s="39"/>
      <c r="CD30" s="39">
        <v>1</v>
      </c>
      <c r="CE30" s="39"/>
      <c r="CF30" s="39"/>
      <c r="CG30" s="39">
        <v>1</v>
      </c>
      <c r="CH30" s="39"/>
      <c r="CI30" s="40">
        <v>1</v>
      </c>
      <c r="CJ30" s="40"/>
      <c r="CK30" s="40"/>
      <c r="CL30" s="40">
        <v>1</v>
      </c>
      <c r="CM30" s="40"/>
      <c r="CN30" s="40"/>
      <c r="CO30" s="40"/>
      <c r="CP30" s="40">
        <v>1</v>
      </c>
      <c r="CQ30" s="40"/>
      <c r="CR30" s="39">
        <v>1</v>
      </c>
      <c r="CS30" s="39"/>
      <c r="CT30" s="39"/>
      <c r="CU30" s="39">
        <v>1</v>
      </c>
      <c r="CV30" s="39"/>
      <c r="CW30" s="39"/>
      <c r="CX30" s="39"/>
      <c r="CY30" s="39">
        <v>1</v>
      </c>
      <c r="CZ30" s="39"/>
      <c r="DA30" s="39"/>
      <c r="DB30" s="39">
        <v>1</v>
      </c>
      <c r="DC30" s="39"/>
      <c r="DD30" s="39">
        <v>1</v>
      </c>
      <c r="DE30" s="39"/>
      <c r="DF30" s="39"/>
      <c r="DG30" s="39"/>
      <c r="DH30" s="39">
        <v>1</v>
      </c>
      <c r="DI30" s="39"/>
      <c r="DJ30" s="39"/>
      <c r="DK30" s="39">
        <v>1</v>
      </c>
      <c r="DL30" s="39"/>
      <c r="DM30" s="39">
        <v>1</v>
      </c>
      <c r="DN30" s="39"/>
      <c r="DO30" s="39"/>
      <c r="DP30" s="39">
        <v>1</v>
      </c>
      <c r="DQ30" s="39"/>
      <c r="DR30" s="39"/>
      <c r="DS30" s="39"/>
      <c r="DT30" s="39">
        <v>1</v>
      </c>
      <c r="DU30" s="39"/>
      <c r="DV30" s="39">
        <v>1</v>
      </c>
      <c r="DW30" s="39"/>
      <c r="DX30" s="39"/>
      <c r="DY30" s="39">
        <v>1</v>
      </c>
      <c r="DZ30" s="39"/>
      <c r="EA30" s="39"/>
      <c r="EB30" s="39">
        <v>1</v>
      </c>
      <c r="EC30" s="39"/>
      <c r="ED30" s="39"/>
      <c r="EE30" s="39">
        <v>1</v>
      </c>
      <c r="EF30" s="39"/>
      <c r="EG30" s="39"/>
      <c r="EH30" s="39"/>
      <c r="EI30" s="39">
        <v>1</v>
      </c>
      <c r="EJ30" s="39"/>
      <c r="EK30" s="39">
        <v>1</v>
      </c>
      <c r="EL30" s="39"/>
      <c r="EM30" s="39"/>
      <c r="EN30" s="39">
        <v>1</v>
      </c>
      <c r="EO30" s="39"/>
      <c r="EP30" s="39"/>
      <c r="EQ30" s="39"/>
      <c r="ER30" s="39">
        <v>1</v>
      </c>
      <c r="ES30" s="39"/>
      <c r="ET30" s="39">
        <v>1</v>
      </c>
      <c r="EU30" s="39"/>
      <c r="EV30" s="39"/>
      <c r="EW30" s="39">
        <v>1</v>
      </c>
      <c r="EX30" s="39"/>
      <c r="EY30" s="39"/>
      <c r="EZ30" s="39"/>
      <c r="FA30" s="39">
        <v>1</v>
      </c>
      <c r="FB30" s="39"/>
      <c r="FC30" s="39">
        <v>1</v>
      </c>
      <c r="FD30" s="39"/>
      <c r="FE30" s="39"/>
      <c r="FF30" s="39">
        <v>1</v>
      </c>
      <c r="FG30" s="39"/>
      <c r="FH30" s="39"/>
      <c r="FI30" s="39">
        <v>1</v>
      </c>
      <c r="FJ30" s="39"/>
      <c r="FK30" s="39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</row>
    <row r="31" spans="1:210" ht="15.75" x14ac:dyDescent="0.25">
      <c r="A31" s="41">
        <v>13</v>
      </c>
      <c r="B31" s="44" t="s">
        <v>324</v>
      </c>
      <c r="C31" s="39">
        <v>1</v>
      </c>
      <c r="D31" s="39"/>
      <c r="E31" s="39"/>
      <c r="F31" s="39"/>
      <c r="G31" s="39"/>
      <c r="H31" s="39">
        <v>1</v>
      </c>
      <c r="I31" s="39">
        <v>1</v>
      </c>
      <c r="J31" s="39"/>
      <c r="K31" s="39"/>
      <c r="L31" s="39">
        <v>1</v>
      </c>
      <c r="M31" s="40"/>
      <c r="N31" s="39"/>
      <c r="O31" s="39">
        <v>1</v>
      </c>
      <c r="P31" s="39"/>
      <c r="Q31" s="39"/>
      <c r="R31" s="39"/>
      <c r="S31" s="39">
        <v>1</v>
      </c>
      <c r="T31" s="39"/>
      <c r="U31" s="39"/>
      <c r="V31" s="39">
        <v>1</v>
      </c>
      <c r="W31" s="39"/>
      <c r="X31" s="39"/>
      <c r="Y31" s="39">
        <v>1</v>
      </c>
      <c r="Z31" s="39"/>
      <c r="AA31" s="39"/>
      <c r="AB31" s="39">
        <v>1</v>
      </c>
      <c r="AC31" s="39"/>
      <c r="AD31" s="39">
        <v>1</v>
      </c>
      <c r="AE31" s="39"/>
      <c r="AF31" s="39"/>
      <c r="AG31" s="39">
        <v>1</v>
      </c>
      <c r="AH31" s="39"/>
      <c r="AI31" s="39"/>
      <c r="AJ31" s="39">
        <v>1</v>
      </c>
      <c r="AK31" s="39"/>
      <c r="AL31" s="39"/>
      <c r="AM31" s="39">
        <v>1</v>
      </c>
      <c r="AN31" s="39"/>
      <c r="AO31" s="39"/>
      <c r="AP31" s="39">
        <v>1</v>
      </c>
      <c r="AQ31" s="39"/>
      <c r="AR31" s="39"/>
      <c r="AS31" s="39"/>
      <c r="AT31" s="39">
        <v>1</v>
      </c>
      <c r="AU31" s="39"/>
      <c r="AV31" s="39"/>
      <c r="AW31" s="39">
        <v>1</v>
      </c>
      <c r="AX31" s="39"/>
      <c r="AY31" s="39">
        <v>1</v>
      </c>
      <c r="AZ31" s="39"/>
      <c r="BA31" s="39"/>
      <c r="BB31" s="39">
        <v>1</v>
      </c>
      <c r="BC31" s="39"/>
      <c r="BD31" s="39"/>
      <c r="BE31" s="39">
        <v>1</v>
      </c>
      <c r="BF31" s="39"/>
      <c r="BG31" s="39"/>
      <c r="BH31" s="39">
        <v>1</v>
      </c>
      <c r="BI31" s="39"/>
      <c r="BJ31" s="39"/>
      <c r="BK31" s="39"/>
      <c r="BL31" s="39">
        <v>1</v>
      </c>
      <c r="BM31" s="39"/>
      <c r="BN31" s="39">
        <v>1</v>
      </c>
      <c r="BO31" s="39"/>
      <c r="BP31" s="39"/>
      <c r="BQ31" s="39"/>
      <c r="BR31" s="39">
        <v>1</v>
      </c>
      <c r="BS31" s="39"/>
      <c r="BT31" s="39">
        <v>1</v>
      </c>
      <c r="BU31" s="39"/>
      <c r="BV31" s="39"/>
      <c r="BW31" s="39"/>
      <c r="BX31" s="39">
        <v>1</v>
      </c>
      <c r="BY31" s="39"/>
      <c r="BZ31" s="39"/>
      <c r="CA31" s="39">
        <v>1</v>
      </c>
      <c r="CB31" s="39"/>
      <c r="CC31" s="39"/>
      <c r="CD31" s="39">
        <v>1</v>
      </c>
      <c r="CE31" s="39"/>
      <c r="CF31" s="39"/>
      <c r="CG31" s="39">
        <v>1</v>
      </c>
      <c r="CH31" s="39"/>
      <c r="CI31" s="40"/>
      <c r="CJ31" s="40">
        <v>1</v>
      </c>
      <c r="CK31" s="40"/>
      <c r="CL31" s="40"/>
      <c r="CM31" s="40">
        <v>1</v>
      </c>
      <c r="CN31" s="40"/>
      <c r="CO31" s="40"/>
      <c r="CP31" s="40">
        <v>1</v>
      </c>
      <c r="CQ31" s="40"/>
      <c r="CR31" s="39"/>
      <c r="CS31" s="39">
        <v>1</v>
      </c>
      <c r="CT31" s="39"/>
      <c r="CU31" s="39"/>
      <c r="CV31" s="39">
        <v>1</v>
      </c>
      <c r="CW31" s="39"/>
      <c r="CX31" s="39"/>
      <c r="CY31" s="39">
        <v>1</v>
      </c>
      <c r="CZ31" s="39"/>
      <c r="DA31" s="39"/>
      <c r="DB31" s="39">
        <v>1</v>
      </c>
      <c r="DC31" s="39"/>
      <c r="DD31" s="39">
        <v>1</v>
      </c>
      <c r="DE31" s="39"/>
      <c r="DF31" s="39"/>
      <c r="DG31" s="39">
        <v>1</v>
      </c>
      <c r="DH31" s="39"/>
      <c r="DI31" s="39"/>
      <c r="DJ31" s="39"/>
      <c r="DK31" s="39">
        <v>1</v>
      </c>
      <c r="DL31" s="39"/>
      <c r="DM31" s="39"/>
      <c r="DN31" s="39">
        <v>1</v>
      </c>
      <c r="DO31" s="39"/>
      <c r="DP31" s="39"/>
      <c r="DQ31" s="39">
        <v>1</v>
      </c>
      <c r="DR31" s="39"/>
      <c r="DS31" s="39"/>
      <c r="DT31" s="39">
        <v>1</v>
      </c>
      <c r="DU31" s="39"/>
      <c r="DV31" s="39">
        <v>1</v>
      </c>
      <c r="DW31" s="39"/>
      <c r="DX31" s="39"/>
      <c r="DY31" s="39">
        <v>1</v>
      </c>
      <c r="DZ31" s="39"/>
      <c r="EA31" s="39"/>
      <c r="EB31" s="39">
        <v>1</v>
      </c>
      <c r="EC31" s="39"/>
      <c r="ED31" s="39"/>
      <c r="EE31" s="39">
        <v>1</v>
      </c>
      <c r="EF31" s="39"/>
      <c r="EG31" s="39"/>
      <c r="EH31" s="39">
        <v>1</v>
      </c>
      <c r="EI31" s="39"/>
      <c r="EJ31" s="39"/>
      <c r="EK31" s="39"/>
      <c r="EL31" s="39">
        <v>1</v>
      </c>
      <c r="EM31" s="39"/>
      <c r="EN31" s="39"/>
      <c r="EO31" s="39">
        <v>1</v>
      </c>
      <c r="EP31" s="39"/>
      <c r="EQ31" s="39"/>
      <c r="ER31" s="39">
        <v>1</v>
      </c>
      <c r="ES31" s="39"/>
      <c r="ET31" s="39">
        <v>1</v>
      </c>
      <c r="EU31" s="39"/>
      <c r="EV31" s="39"/>
      <c r="EW31" s="39">
        <v>1</v>
      </c>
      <c r="EX31" s="39"/>
      <c r="EY31" s="39"/>
      <c r="EZ31" s="39"/>
      <c r="FA31" s="39">
        <v>1</v>
      </c>
      <c r="FB31" s="39"/>
      <c r="FC31" s="39"/>
      <c r="FD31" s="39">
        <v>1</v>
      </c>
      <c r="FE31" s="39"/>
      <c r="FF31" s="39">
        <v>1</v>
      </c>
      <c r="FG31" s="39"/>
      <c r="FH31" s="39"/>
      <c r="FI31" s="39"/>
      <c r="FJ31" s="39">
        <v>1</v>
      </c>
      <c r="FK31" s="39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</row>
    <row r="32" spans="1:210" ht="15.75" x14ac:dyDescent="0.25">
      <c r="A32" s="41">
        <v>14</v>
      </c>
      <c r="B32" s="44" t="s">
        <v>325</v>
      </c>
      <c r="C32" s="39"/>
      <c r="D32" s="39"/>
      <c r="E32" s="39">
        <v>1</v>
      </c>
      <c r="F32" s="39"/>
      <c r="G32" s="39"/>
      <c r="H32" s="39">
        <v>1</v>
      </c>
      <c r="I32" s="39">
        <v>1</v>
      </c>
      <c r="J32" s="39"/>
      <c r="K32" s="39"/>
      <c r="L32" s="39">
        <v>1</v>
      </c>
      <c r="M32" s="39"/>
      <c r="N32" s="39"/>
      <c r="O32" s="39">
        <v>1</v>
      </c>
      <c r="P32" s="39"/>
      <c r="Q32" s="39"/>
      <c r="R32" s="39">
        <v>1</v>
      </c>
      <c r="S32" s="39"/>
      <c r="T32" s="39"/>
      <c r="U32" s="39">
        <v>1</v>
      </c>
      <c r="V32" s="39"/>
      <c r="W32" s="39"/>
      <c r="X32" s="39">
        <v>1</v>
      </c>
      <c r="Y32" s="39"/>
      <c r="Z32" s="39"/>
      <c r="AA32" s="39"/>
      <c r="AB32" s="39">
        <v>1</v>
      </c>
      <c r="AC32" s="39"/>
      <c r="AD32" s="39">
        <v>1</v>
      </c>
      <c r="AE32" s="39"/>
      <c r="AF32" s="39"/>
      <c r="AG32" s="39"/>
      <c r="AH32" s="39">
        <v>1</v>
      </c>
      <c r="AI32" s="39"/>
      <c r="AJ32" s="39">
        <v>1</v>
      </c>
      <c r="AK32" s="39"/>
      <c r="AL32" s="39"/>
      <c r="AM32" s="39">
        <v>1</v>
      </c>
      <c r="AN32" s="39"/>
      <c r="AO32" s="39"/>
      <c r="AP32" s="39"/>
      <c r="AQ32" s="39">
        <v>1</v>
      </c>
      <c r="AR32" s="39"/>
      <c r="AS32" s="39">
        <v>1</v>
      </c>
      <c r="AT32" s="39"/>
      <c r="AU32" s="39"/>
      <c r="AV32" s="39">
        <v>1</v>
      </c>
      <c r="AW32" s="39"/>
      <c r="AX32" s="39"/>
      <c r="AY32" s="39">
        <v>1</v>
      </c>
      <c r="AZ32" s="39"/>
      <c r="BA32" s="39"/>
      <c r="BB32" s="39">
        <v>1</v>
      </c>
      <c r="BC32" s="39"/>
      <c r="BD32" s="39"/>
      <c r="BE32" s="39">
        <v>1</v>
      </c>
      <c r="BF32" s="39"/>
      <c r="BG32" s="39"/>
      <c r="BH32" s="39">
        <v>1</v>
      </c>
      <c r="BI32" s="39"/>
      <c r="BJ32" s="39"/>
      <c r="BK32" s="39"/>
      <c r="BL32" s="39">
        <v>1</v>
      </c>
      <c r="BM32" s="39"/>
      <c r="BN32" s="39">
        <v>1</v>
      </c>
      <c r="BO32" s="39"/>
      <c r="BP32" s="39"/>
      <c r="BQ32" s="39">
        <v>1</v>
      </c>
      <c r="BR32" s="39"/>
      <c r="BS32" s="39"/>
      <c r="BT32" s="39">
        <v>1</v>
      </c>
      <c r="BU32" s="39"/>
      <c r="BV32" s="39"/>
      <c r="BW32" s="39">
        <v>1</v>
      </c>
      <c r="BX32" s="39"/>
      <c r="BY32" s="39"/>
      <c r="BZ32" s="39"/>
      <c r="CA32" s="39">
        <v>1</v>
      </c>
      <c r="CB32" s="39"/>
      <c r="CC32" s="39"/>
      <c r="CD32" s="39">
        <v>1</v>
      </c>
      <c r="CE32" s="39"/>
      <c r="CF32" s="39"/>
      <c r="CG32" s="39">
        <v>1</v>
      </c>
      <c r="CH32" s="39"/>
      <c r="CI32" s="40">
        <v>1</v>
      </c>
      <c r="CJ32" s="40"/>
      <c r="CK32" s="40"/>
      <c r="CL32" s="40">
        <v>1</v>
      </c>
      <c r="CM32" s="40"/>
      <c r="CN32" s="40"/>
      <c r="CO32" s="40"/>
      <c r="CP32" s="40">
        <v>1</v>
      </c>
      <c r="CQ32" s="40"/>
      <c r="CR32" s="39">
        <v>1</v>
      </c>
      <c r="CS32" s="39"/>
      <c r="CT32" s="39"/>
      <c r="CU32" s="39">
        <v>1</v>
      </c>
      <c r="CV32" s="39"/>
      <c r="CW32" s="39"/>
      <c r="CX32" s="39"/>
      <c r="CY32" s="39">
        <v>1</v>
      </c>
      <c r="CZ32" s="39"/>
      <c r="DA32" s="39">
        <v>1</v>
      </c>
      <c r="DB32" s="39"/>
      <c r="DC32" s="39"/>
      <c r="DD32" s="39">
        <v>1</v>
      </c>
      <c r="DE32" s="39"/>
      <c r="DF32" s="39"/>
      <c r="DG32" s="39">
        <v>1</v>
      </c>
      <c r="DH32" s="39"/>
      <c r="DI32" s="39"/>
      <c r="DJ32" s="39"/>
      <c r="DK32" s="39">
        <v>1</v>
      </c>
      <c r="DL32" s="39"/>
      <c r="DM32" s="39">
        <v>1</v>
      </c>
      <c r="DN32" s="39"/>
      <c r="DO32" s="39"/>
      <c r="DP32" s="39">
        <v>1</v>
      </c>
      <c r="DQ32" s="39"/>
      <c r="DR32" s="39"/>
      <c r="DS32" s="39"/>
      <c r="DT32" s="39">
        <v>1</v>
      </c>
      <c r="DU32" s="39"/>
      <c r="DV32" s="39">
        <v>1</v>
      </c>
      <c r="DW32" s="39"/>
      <c r="DX32" s="39"/>
      <c r="DY32" s="39"/>
      <c r="DZ32" s="39">
        <v>1</v>
      </c>
      <c r="EA32" s="39"/>
      <c r="EB32" s="39">
        <v>1</v>
      </c>
      <c r="EC32" s="39"/>
      <c r="ED32" s="39"/>
      <c r="EE32" s="39">
        <v>1</v>
      </c>
      <c r="EF32" s="39"/>
      <c r="EG32" s="39"/>
      <c r="EH32" s="39"/>
      <c r="EI32" s="39">
        <v>1</v>
      </c>
      <c r="EJ32" s="39"/>
      <c r="EK32" s="39">
        <v>1</v>
      </c>
      <c r="EL32" s="39"/>
      <c r="EM32" s="39"/>
      <c r="EN32" s="39"/>
      <c r="EO32" s="39">
        <v>1</v>
      </c>
      <c r="EP32" s="39"/>
      <c r="EQ32" s="39"/>
      <c r="ER32" s="39">
        <v>1</v>
      </c>
      <c r="ES32" s="39"/>
      <c r="ET32" s="39">
        <v>1</v>
      </c>
      <c r="EU32" s="39"/>
      <c r="EV32" s="39"/>
      <c r="EW32" s="39"/>
      <c r="EX32" s="39">
        <v>1</v>
      </c>
      <c r="EY32" s="39"/>
      <c r="EZ32" s="39"/>
      <c r="FA32" s="39">
        <v>1</v>
      </c>
      <c r="FB32" s="39"/>
      <c r="FC32" s="39">
        <v>1</v>
      </c>
      <c r="FD32" s="39"/>
      <c r="FE32" s="39"/>
      <c r="FF32" s="39">
        <v>1</v>
      </c>
      <c r="FG32" s="39"/>
      <c r="FH32" s="39"/>
      <c r="FI32" s="39"/>
      <c r="FJ32" s="39">
        <v>1</v>
      </c>
      <c r="FK32" s="39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</row>
    <row r="33" spans="1:167" x14ac:dyDescent="0.25">
      <c r="A33" s="63" t="s">
        <v>295</v>
      </c>
      <c r="B33" s="64"/>
      <c r="C33" s="41">
        <f t="shared" ref="C33:AH33" si="0">SUM(C19:C32)</f>
        <v>13</v>
      </c>
      <c r="D33" s="41">
        <f t="shared" si="0"/>
        <v>0</v>
      </c>
      <c r="E33" s="41">
        <f t="shared" si="0"/>
        <v>1</v>
      </c>
      <c r="F33" s="41">
        <f t="shared" si="0"/>
        <v>5</v>
      </c>
      <c r="G33" s="41">
        <f t="shared" si="0"/>
        <v>7</v>
      </c>
      <c r="H33" s="41">
        <f t="shared" si="0"/>
        <v>2</v>
      </c>
      <c r="I33" s="41">
        <f t="shared" si="0"/>
        <v>5</v>
      </c>
      <c r="J33" s="41">
        <f t="shared" si="0"/>
        <v>9</v>
      </c>
      <c r="K33" s="41">
        <f t="shared" si="0"/>
        <v>0</v>
      </c>
      <c r="L33" s="41">
        <f t="shared" si="0"/>
        <v>13</v>
      </c>
      <c r="M33" s="41">
        <f t="shared" si="0"/>
        <v>1</v>
      </c>
      <c r="N33" s="41">
        <f t="shared" si="0"/>
        <v>0</v>
      </c>
      <c r="O33" s="41">
        <f t="shared" si="0"/>
        <v>13</v>
      </c>
      <c r="P33" s="41">
        <f t="shared" si="0"/>
        <v>1</v>
      </c>
      <c r="Q33" s="41">
        <f t="shared" si="0"/>
        <v>0</v>
      </c>
      <c r="R33" s="41">
        <f t="shared" si="0"/>
        <v>3</v>
      </c>
      <c r="S33" s="41">
        <f t="shared" si="0"/>
        <v>5</v>
      </c>
      <c r="T33" s="41">
        <f t="shared" si="0"/>
        <v>6</v>
      </c>
      <c r="U33" s="41">
        <f t="shared" si="0"/>
        <v>10</v>
      </c>
      <c r="V33" s="41">
        <f t="shared" si="0"/>
        <v>4</v>
      </c>
      <c r="W33" s="41">
        <f t="shared" si="0"/>
        <v>0</v>
      </c>
      <c r="X33" s="41">
        <f t="shared" si="0"/>
        <v>8</v>
      </c>
      <c r="Y33" s="41">
        <f t="shared" si="0"/>
        <v>6</v>
      </c>
      <c r="Z33" s="41">
        <f t="shared" si="0"/>
        <v>0</v>
      </c>
      <c r="AA33" s="41">
        <f t="shared" si="0"/>
        <v>6</v>
      </c>
      <c r="AB33" s="41">
        <f t="shared" si="0"/>
        <v>7</v>
      </c>
      <c r="AC33" s="41">
        <f t="shared" si="0"/>
        <v>1</v>
      </c>
      <c r="AD33" s="41">
        <f t="shared" si="0"/>
        <v>5</v>
      </c>
      <c r="AE33" s="41">
        <f t="shared" si="0"/>
        <v>9</v>
      </c>
      <c r="AF33" s="41">
        <f t="shared" si="0"/>
        <v>0</v>
      </c>
      <c r="AG33" s="41">
        <f t="shared" si="0"/>
        <v>8</v>
      </c>
      <c r="AH33" s="41">
        <f t="shared" si="0"/>
        <v>6</v>
      </c>
      <c r="AI33" s="41">
        <f t="shared" ref="AI33:BN33" si="1">SUM(AI19:AI32)</f>
        <v>0</v>
      </c>
      <c r="AJ33" s="41">
        <f t="shared" si="1"/>
        <v>10</v>
      </c>
      <c r="AK33" s="41">
        <f t="shared" si="1"/>
        <v>4</v>
      </c>
      <c r="AL33" s="41">
        <f t="shared" si="1"/>
        <v>0</v>
      </c>
      <c r="AM33" s="41">
        <f t="shared" si="1"/>
        <v>5</v>
      </c>
      <c r="AN33" s="41">
        <f t="shared" si="1"/>
        <v>7</v>
      </c>
      <c r="AO33" s="41">
        <f t="shared" si="1"/>
        <v>2</v>
      </c>
      <c r="AP33" s="41">
        <f t="shared" si="1"/>
        <v>9</v>
      </c>
      <c r="AQ33" s="41">
        <f t="shared" si="1"/>
        <v>5</v>
      </c>
      <c r="AR33" s="41">
        <f t="shared" si="1"/>
        <v>0</v>
      </c>
      <c r="AS33" s="41">
        <f t="shared" si="1"/>
        <v>7</v>
      </c>
      <c r="AT33" s="41">
        <f t="shared" si="1"/>
        <v>7</v>
      </c>
      <c r="AU33" s="41">
        <f t="shared" si="1"/>
        <v>0</v>
      </c>
      <c r="AV33" s="41">
        <f t="shared" si="1"/>
        <v>12</v>
      </c>
      <c r="AW33" s="41">
        <f t="shared" si="1"/>
        <v>2</v>
      </c>
      <c r="AX33" s="41">
        <f t="shared" si="1"/>
        <v>0</v>
      </c>
      <c r="AY33" s="41">
        <f t="shared" si="1"/>
        <v>12</v>
      </c>
      <c r="AZ33" s="41">
        <f t="shared" si="1"/>
        <v>2</v>
      </c>
      <c r="BA33" s="41">
        <f t="shared" si="1"/>
        <v>0</v>
      </c>
      <c r="BB33" s="41">
        <f t="shared" si="1"/>
        <v>5</v>
      </c>
      <c r="BC33" s="41">
        <f t="shared" si="1"/>
        <v>9</v>
      </c>
      <c r="BD33" s="41">
        <f t="shared" si="1"/>
        <v>0</v>
      </c>
      <c r="BE33" s="41">
        <f t="shared" si="1"/>
        <v>9</v>
      </c>
      <c r="BF33" s="41">
        <f t="shared" si="1"/>
        <v>5</v>
      </c>
      <c r="BG33" s="41">
        <f t="shared" si="1"/>
        <v>0</v>
      </c>
      <c r="BH33" s="41">
        <f t="shared" si="1"/>
        <v>6</v>
      </c>
      <c r="BI33" s="41">
        <f t="shared" si="1"/>
        <v>8</v>
      </c>
      <c r="BJ33" s="41">
        <f t="shared" si="1"/>
        <v>0</v>
      </c>
      <c r="BK33" s="41">
        <f t="shared" si="1"/>
        <v>4</v>
      </c>
      <c r="BL33" s="41">
        <f t="shared" si="1"/>
        <v>10</v>
      </c>
      <c r="BM33" s="41">
        <f t="shared" si="1"/>
        <v>0</v>
      </c>
      <c r="BN33" s="41">
        <f t="shared" si="1"/>
        <v>12</v>
      </c>
      <c r="BO33" s="41">
        <f t="shared" ref="BO33:CT33" si="2">SUM(BO19:BO32)</f>
        <v>2</v>
      </c>
      <c r="BP33" s="41">
        <f t="shared" si="2"/>
        <v>0</v>
      </c>
      <c r="BQ33" s="41">
        <f t="shared" si="2"/>
        <v>6</v>
      </c>
      <c r="BR33" s="41">
        <f t="shared" si="2"/>
        <v>8</v>
      </c>
      <c r="BS33" s="41">
        <f t="shared" si="2"/>
        <v>0</v>
      </c>
      <c r="BT33" s="41">
        <f t="shared" si="2"/>
        <v>4</v>
      </c>
      <c r="BU33" s="41">
        <f t="shared" si="2"/>
        <v>8</v>
      </c>
      <c r="BV33" s="41">
        <f t="shared" si="2"/>
        <v>2</v>
      </c>
      <c r="BW33" s="41">
        <f t="shared" si="2"/>
        <v>10</v>
      </c>
      <c r="BX33" s="41">
        <f t="shared" si="2"/>
        <v>4</v>
      </c>
      <c r="BY33" s="43">
        <f t="shared" si="2"/>
        <v>0</v>
      </c>
      <c r="BZ33" s="43">
        <f t="shared" si="2"/>
        <v>9</v>
      </c>
      <c r="CA33" s="43">
        <f t="shared" si="2"/>
        <v>5</v>
      </c>
      <c r="CB33" s="43">
        <f t="shared" si="2"/>
        <v>0</v>
      </c>
      <c r="CC33" s="43">
        <f t="shared" si="2"/>
        <v>3</v>
      </c>
      <c r="CD33" s="43">
        <f t="shared" si="2"/>
        <v>11</v>
      </c>
      <c r="CE33" s="43">
        <f t="shared" si="2"/>
        <v>0</v>
      </c>
      <c r="CF33" s="43">
        <f t="shared" si="2"/>
        <v>6</v>
      </c>
      <c r="CG33" s="43">
        <f t="shared" si="2"/>
        <v>8</v>
      </c>
      <c r="CH33" s="43">
        <f t="shared" si="2"/>
        <v>0</v>
      </c>
      <c r="CI33" s="43">
        <f t="shared" si="2"/>
        <v>8</v>
      </c>
      <c r="CJ33" s="43">
        <f t="shared" si="2"/>
        <v>6</v>
      </c>
      <c r="CK33" s="43">
        <f t="shared" si="2"/>
        <v>0</v>
      </c>
      <c r="CL33" s="43">
        <f t="shared" si="2"/>
        <v>13</v>
      </c>
      <c r="CM33" s="43">
        <f t="shared" si="2"/>
        <v>1</v>
      </c>
      <c r="CN33" s="43">
        <f t="shared" si="2"/>
        <v>0</v>
      </c>
      <c r="CO33" s="43">
        <f t="shared" si="2"/>
        <v>9</v>
      </c>
      <c r="CP33" s="43">
        <f t="shared" si="2"/>
        <v>5</v>
      </c>
      <c r="CQ33" s="43">
        <f t="shared" si="2"/>
        <v>0</v>
      </c>
      <c r="CR33" s="43">
        <f t="shared" si="2"/>
        <v>10</v>
      </c>
      <c r="CS33" s="43">
        <f t="shared" si="2"/>
        <v>4</v>
      </c>
      <c r="CT33" s="43">
        <f t="shared" si="2"/>
        <v>0</v>
      </c>
      <c r="CU33" s="43">
        <f t="shared" ref="CU33:DZ33" si="3">SUM(CU19:CU32)</f>
        <v>12</v>
      </c>
      <c r="CV33" s="43">
        <f t="shared" si="3"/>
        <v>2</v>
      </c>
      <c r="CW33" s="43">
        <f t="shared" si="3"/>
        <v>0</v>
      </c>
      <c r="CX33" s="43">
        <f t="shared" si="3"/>
        <v>0</v>
      </c>
      <c r="CY33" s="43">
        <f t="shared" si="3"/>
        <v>13</v>
      </c>
      <c r="CZ33" s="43">
        <f t="shared" si="3"/>
        <v>1</v>
      </c>
      <c r="DA33" s="43">
        <f t="shared" si="3"/>
        <v>12</v>
      </c>
      <c r="DB33" s="43">
        <f t="shared" si="3"/>
        <v>2</v>
      </c>
      <c r="DC33" s="43">
        <f t="shared" si="3"/>
        <v>0</v>
      </c>
      <c r="DD33" s="43">
        <f t="shared" si="3"/>
        <v>10</v>
      </c>
      <c r="DE33" s="43">
        <f t="shared" si="3"/>
        <v>4</v>
      </c>
      <c r="DF33" s="43">
        <f t="shared" si="3"/>
        <v>0</v>
      </c>
      <c r="DG33" s="43">
        <f t="shared" si="3"/>
        <v>13</v>
      </c>
      <c r="DH33" s="43">
        <f t="shared" si="3"/>
        <v>1</v>
      </c>
      <c r="DI33" s="43">
        <f t="shared" si="3"/>
        <v>0</v>
      </c>
      <c r="DJ33" s="43">
        <f t="shared" si="3"/>
        <v>4</v>
      </c>
      <c r="DK33" s="43">
        <f t="shared" si="3"/>
        <v>9</v>
      </c>
      <c r="DL33" s="43">
        <f t="shared" si="3"/>
        <v>1</v>
      </c>
      <c r="DM33" s="43">
        <f t="shared" si="3"/>
        <v>4</v>
      </c>
      <c r="DN33" s="43">
        <f t="shared" si="3"/>
        <v>10</v>
      </c>
      <c r="DO33" s="43">
        <f t="shared" si="3"/>
        <v>0</v>
      </c>
      <c r="DP33" s="43">
        <f t="shared" si="3"/>
        <v>6</v>
      </c>
      <c r="DQ33" s="43">
        <f t="shared" si="3"/>
        <v>8</v>
      </c>
      <c r="DR33" s="43">
        <f t="shared" si="3"/>
        <v>0</v>
      </c>
      <c r="DS33" s="43">
        <f t="shared" si="3"/>
        <v>0</v>
      </c>
      <c r="DT33" s="43">
        <f t="shared" si="3"/>
        <v>13</v>
      </c>
      <c r="DU33" s="43">
        <f t="shared" si="3"/>
        <v>1</v>
      </c>
      <c r="DV33" s="43">
        <f t="shared" si="3"/>
        <v>9</v>
      </c>
      <c r="DW33" s="43">
        <f t="shared" si="3"/>
        <v>5</v>
      </c>
      <c r="DX33" s="43">
        <f t="shared" si="3"/>
        <v>0</v>
      </c>
      <c r="DY33" s="43">
        <f t="shared" si="3"/>
        <v>10</v>
      </c>
      <c r="DZ33" s="43">
        <f t="shared" si="3"/>
        <v>4</v>
      </c>
      <c r="EA33" s="43">
        <f t="shared" ref="EA33:FF33" si="4">SUM(EA19:EA32)</f>
        <v>0</v>
      </c>
      <c r="EB33" s="43">
        <f t="shared" si="4"/>
        <v>6</v>
      </c>
      <c r="EC33" s="43">
        <f t="shared" si="4"/>
        <v>8</v>
      </c>
      <c r="ED33" s="43">
        <f t="shared" si="4"/>
        <v>0</v>
      </c>
      <c r="EE33" s="43">
        <f t="shared" si="4"/>
        <v>9</v>
      </c>
      <c r="EF33" s="43">
        <f t="shared" si="4"/>
        <v>5</v>
      </c>
      <c r="EG33" s="43">
        <f t="shared" si="4"/>
        <v>0</v>
      </c>
      <c r="EH33" s="43">
        <f t="shared" si="4"/>
        <v>7</v>
      </c>
      <c r="EI33" s="43">
        <f t="shared" si="4"/>
        <v>7</v>
      </c>
      <c r="EJ33" s="43">
        <f t="shared" si="4"/>
        <v>0</v>
      </c>
      <c r="EK33" s="43">
        <f t="shared" si="4"/>
        <v>5</v>
      </c>
      <c r="EL33" s="43">
        <f t="shared" si="4"/>
        <v>7</v>
      </c>
      <c r="EM33" s="43">
        <f t="shared" si="4"/>
        <v>2</v>
      </c>
      <c r="EN33" s="43">
        <f t="shared" si="4"/>
        <v>7</v>
      </c>
      <c r="EO33" s="43">
        <f t="shared" si="4"/>
        <v>7</v>
      </c>
      <c r="EP33" s="43">
        <f t="shared" si="4"/>
        <v>0</v>
      </c>
      <c r="EQ33" s="43">
        <f t="shared" si="4"/>
        <v>11</v>
      </c>
      <c r="ER33" s="43">
        <f t="shared" si="4"/>
        <v>3</v>
      </c>
      <c r="ES33" s="43">
        <f t="shared" si="4"/>
        <v>0</v>
      </c>
      <c r="ET33" s="43">
        <f t="shared" si="4"/>
        <v>11</v>
      </c>
      <c r="EU33" s="43">
        <f t="shared" si="4"/>
        <v>3</v>
      </c>
      <c r="EV33" s="43">
        <f t="shared" si="4"/>
        <v>0</v>
      </c>
      <c r="EW33" s="43">
        <f t="shared" si="4"/>
        <v>10</v>
      </c>
      <c r="EX33" s="43">
        <f t="shared" si="4"/>
        <v>4</v>
      </c>
      <c r="EY33" s="43">
        <f t="shared" si="4"/>
        <v>0</v>
      </c>
      <c r="EZ33" s="43">
        <f t="shared" si="4"/>
        <v>10</v>
      </c>
      <c r="FA33" s="43">
        <f t="shared" si="4"/>
        <v>4</v>
      </c>
      <c r="FB33" s="43">
        <f t="shared" si="4"/>
        <v>0</v>
      </c>
      <c r="FC33" s="43">
        <f t="shared" si="4"/>
        <v>3</v>
      </c>
      <c r="FD33" s="43">
        <f t="shared" si="4"/>
        <v>11</v>
      </c>
      <c r="FE33" s="41">
        <f t="shared" si="4"/>
        <v>0</v>
      </c>
      <c r="FF33" s="41">
        <f t="shared" si="4"/>
        <v>12</v>
      </c>
      <c r="FG33" s="41">
        <f t="shared" ref="FG33:FK33" si="5">SUM(FG19:FG32)</f>
        <v>2</v>
      </c>
      <c r="FH33" s="41">
        <f t="shared" si="5"/>
        <v>0</v>
      </c>
      <c r="FI33" s="41">
        <f t="shared" si="5"/>
        <v>3</v>
      </c>
      <c r="FJ33" s="41">
        <f t="shared" si="5"/>
        <v>11</v>
      </c>
      <c r="FK33" s="41">
        <f t="shared" si="5"/>
        <v>0</v>
      </c>
    </row>
    <row r="34" spans="1:167" ht="39" customHeight="1" x14ac:dyDescent="0.25">
      <c r="A34" s="65" t="s">
        <v>296</v>
      </c>
      <c r="B34" s="66"/>
      <c r="C34" s="14">
        <f>C33/$C$7*100</f>
        <v>92.857142857142861</v>
      </c>
      <c r="D34" s="14">
        <f t="shared" ref="D34:BO34" si="6">D33/$C$7*100</f>
        <v>0</v>
      </c>
      <c r="E34" s="14">
        <f t="shared" si="6"/>
        <v>7.1428571428571423</v>
      </c>
      <c r="F34" s="14">
        <f t="shared" si="6"/>
        <v>35.714285714285715</v>
      </c>
      <c r="G34" s="14">
        <f t="shared" si="6"/>
        <v>50</v>
      </c>
      <c r="H34" s="14">
        <f t="shared" si="6"/>
        <v>14.285714285714285</v>
      </c>
      <c r="I34" s="14">
        <f t="shared" si="6"/>
        <v>35.714285714285715</v>
      </c>
      <c r="J34" s="14">
        <f t="shared" si="6"/>
        <v>64.285714285714292</v>
      </c>
      <c r="K34" s="14">
        <f t="shared" si="6"/>
        <v>0</v>
      </c>
      <c r="L34" s="14">
        <f t="shared" si="6"/>
        <v>92.857142857142861</v>
      </c>
      <c r="M34" s="14">
        <f t="shared" si="6"/>
        <v>7.1428571428571423</v>
      </c>
      <c r="N34" s="14">
        <f t="shared" si="6"/>
        <v>0</v>
      </c>
      <c r="O34" s="14">
        <f t="shared" si="6"/>
        <v>92.857142857142861</v>
      </c>
      <c r="P34" s="14">
        <f t="shared" si="6"/>
        <v>7.1428571428571423</v>
      </c>
      <c r="Q34" s="14">
        <f t="shared" si="6"/>
        <v>0</v>
      </c>
      <c r="R34" s="14">
        <f t="shared" si="6"/>
        <v>21.428571428571427</v>
      </c>
      <c r="S34" s="14">
        <f t="shared" si="6"/>
        <v>35.714285714285715</v>
      </c>
      <c r="T34" s="14">
        <f t="shared" si="6"/>
        <v>42.857142857142854</v>
      </c>
      <c r="U34" s="14">
        <f t="shared" si="6"/>
        <v>71.428571428571431</v>
      </c>
      <c r="V34" s="14">
        <f t="shared" si="6"/>
        <v>28.571428571428569</v>
      </c>
      <c r="W34" s="14">
        <f t="shared" si="6"/>
        <v>0</v>
      </c>
      <c r="X34" s="14">
        <f t="shared" si="6"/>
        <v>57.142857142857139</v>
      </c>
      <c r="Y34" s="14">
        <f t="shared" si="6"/>
        <v>42.857142857142854</v>
      </c>
      <c r="Z34" s="14">
        <f t="shared" si="6"/>
        <v>0</v>
      </c>
      <c r="AA34" s="14">
        <f t="shared" si="6"/>
        <v>42.857142857142854</v>
      </c>
      <c r="AB34" s="14">
        <f t="shared" si="6"/>
        <v>50</v>
      </c>
      <c r="AC34" s="14">
        <f t="shared" si="6"/>
        <v>7.1428571428571423</v>
      </c>
      <c r="AD34" s="14">
        <f t="shared" si="6"/>
        <v>35.714285714285715</v>
      </c>
      <c r="AE34" s="14">
        <f t="shared" si="6"/>
        <v>64.285714285714292</v>
      </c>
      <c r="AF34" s="14">
        <f t="shared" si="6"/>
        <v>0</v>
      </c>
      <c r="AG34" s="14">
        <f t="shared" si="6"/>
        <v>57.142857142857139</v>
      </c>
      <c r="AH34" s="14">
        <f t="shared" si="6"/>
        <v>42.857142857142854</v>
      </c>
      <c r="AI34" s="14">
        <f t="shared" si="6"/>
        <v>0</v>
      </c>
      <c r="AJ34" s="14">
        <f t="shared" si="6"/>
        <v>71.428571428571431</v>
      </c>
      <c r="AK34" s="14">
        <f t="shared" si="6"/>
        <v>28.571428571428569</v>
      </c>
      <c r="AL34" s="14">
        <f t="shared" si="6"/>
        <v>0</v>
      </c>
      <c r="AM34" s="14">
        <f t="shared" si="6"/>
        <v>35.714285714285715</v>
      </c>
      <c r="AN34" s="14">
        <f t="shared" si="6"/>
        <v>50</v>
      </c>
      <c r="AO34" s="14">
        <f t="shared" si="6"/>
        <v>14.285714285714285</v>
      </c>
      <c r="AP34" s="14">
        <f t="shared" si="6"/>
        <v>64.285714285714292</v>
      </c>
      <c r="AQ34" s="14">
        <f t="shared" si="6"/>
        <v>35.714285714285715</v>
      </c>
      <c r="AR34" s="14">
        <f t="shared" si="6"/>
        <v>0</v>
      </c>
      <c r="AS34" s="14">
        <f t="shared" si="6"/>
        <v>50</v>
      </c>
      <c r="AT34" s="14">
        <f t="shared" si="6"/>
        <v>50</v>
      </c>
      <c r="AU34" s="14">
        <f t="shared" si="6"/>
        <v>0</v>
      </c>
      <c r="AV34" s="14">
        <f t="shared" si="6"/>
        <v>85.714285714285708</v>
      </c>
      <c r="AW34" s="14">
        <f t="shared" si="6"/>
        <v>14.285714285714285</v>
      </c>
      <c r="AX34" s="14">
        <f t="shared" si="6"/>
        <v>0</v>
      </c>
      <c r="AY34" s="14">
        <f t="shared" si="6"/>
        <v>85.714285714285708</v>
      </c>
      <c r="AZ34" s="14">
        <f t="shared" si="6"/>
        <v>14.285714285714285</v>
      </c>
      <c r="BA34" s="14">
        <f t="shared" si="6"/>
        <v>0</v>
      </c>
      <c r="BB34" s="14">
        <f t="shared" si="6"/>
        <v>35.714285714285715</v>
      </c>
      <c r="BC34" s="14">
        <f t="shared" si="6"/>
        <v>64.285714285714292</v>
      </c>
      <c r="BD34" s="14">
        <f t="shared" si="6"/>
        <v>0</v>
      </c>
      <c r="BE34" s="14">
        <f t="shared" si="6"/>
        <v>64.285714285714292</v>
      </c>
      <c r="BF34" s="14">
        <f t="shared" si="6"/>
        <v>35.714285714285715</v>
      </c>
      <c r="BG34" s="14">
        <f t="shared" si="6"/>
        <v>0</v>
      </c>
      <c r="BH34" s="14">
        <f t="shared" si="6"/>
        <v>42.857142857142854</v>
      </c>
      <c r="BI34" s="14">
        <f t="shared" si="6"/>
        <v>57.142857142857139</v>
      </c>
      <c r="BJ34" s="14">
        <f t="shared" si="6"/>
        <v>0</v>
      </c>
      <c r="BK34" s="14">
        <f t="shared" si="6"/>
        <v>28.571428571428569</v>
      </c>
      <c r="BL34" s="14">
        <f t="shared" si="6"/>
        <v>71.428571428571431</v>
      </c>
      <c r="BM34" s="14">
        <f t="shared" si="6"/>
        <v>0</v>
      </c>
      <c r="BN34" s="14">
        <f t="shared" si="6"/>
        <v>85.714285714285708</v>
      </c>
      <c r="BO34" s="14">
        <f t="shared" si="6"/>
        <v>14.285714285714285</v>
      </c>
      <c r="BP34" s="14">
        <f t="shared" ref="BP34:EA34" si="7">BP33/$C$7*100</f>
        <v>0</v>
      </c>
      <c r="BQ34" s="14">
        <f t="shared" si="7"/>
        <v>42.857142857142854</v>
      </c>
      <c r="BR34" s="14">
        <f t="shared" si="7"/>
        <v>57.142857142857139</v>
      </c>
      <c r="BS34" s="14">
        <f t="shared" si="7"/>
        <v>0</v>
      </c>
      <c r="BT34" s="14">
        <f t="shared" si="7"/>
        <v>28.571428571428569</v>
      </c>
      <c r="BU34" s="14">
        <f t="shared" si="7"/>
        <v>57.142857142857139</v>
      </c>
      <c r="BV34" s="14">
        <f t="shared" si="7"/>
        <v>14.285714285714285</v>
      </c>
      <c r="BW34" s="14">
        <f t="shared" si="7"/>
        <v>71.428571428571431</v>
      </c>
      <c r="BX34" s="14">
        <f t="shared" si="7"/>
        <v>28.571428571428569</v>
      </c>
      <c r="BY34" s="38">
        <f t="shared" si="7"/>
        <v>0</v>
      </c>
      <c r="BZ34" s="38">
        <f t="shared" si="7"/>
        <v>64.285714285714292</v>
      </c>
      <c r="CA34" s="38">
        <f t="shared" si="7"/>
        <v>35.714285714285715</v>
      </c>
      <c r="CB34" s="38">
        <f t="shared" si="7"/>
        <v>0</v>
      </c>
      <c r="CC34" s="38">
        <f t="shared" si="7"/>
        <v>21.428571428571427</v>
      </c>
      <c r="CD34" s="38">
        <f t="shared" si="7"/>
        <v>78.571428571428569</v>
      </c>
      <c r="CE34" s="38">
        <f t="shared" si="7"/>
        <v>0</v>
      </c>
      <c r="CF34" s="38">
        <f t="shared" si="7"/>
        <v>42.857142857142854</v>
      </c>
      <c r="CG34" s="38">
        <f t="shared" si="7"/>
        <v>57.142857142857139</v>
      </c>
      <c r="CH34" s="38">
        <f t="shared" si="7"/>
        <v>0</v>
      </c>
      <c r="CI34" s="38">
        <f t="shared" si="7"/>
        <v>57.142857142857139</v>
      </c>
      <c r="CJ34" s="38">
        <f t="shared" si="7"/>
        <v>42.857142857142854</v>
      </c>
      <c r="CK34" s="38">
        <f t="shared" si="7"/>
        <v>0</v>
      </c>
      <c r="CL34" s="38">
        <f t="shared" si="7"/>
        <v>92.857142857142861</v>
      </c>
      <c r="CM34" s="38">
        <f t="shared" si="7"/>
        <v>7.1428571428571423</v>
      </c>
      <c r="CN34" s="38">
        <f t="shared" si="7"/>
        <v>0</v>
      </c>
      <c r="CO34" s="38">
        <f t="shared" si="7"/>
        <v>64.285714285714292</v>
      </c>
      <c r="CP34" s="38">
        <f t="shared" si="7"/>
        <v>35.714285714285715</v>
      </c>
      <c r="CQ34" s="38">
        <f t="shared" si="7"/>
        <v>0</v>
      </c>
      <c r="CR34" s="38">
        <f t="shared" si="7"/>
        <v>71.428571428571431</v>
      </c>
      <c r="CS34" s="38">
        <f t="shared" si="7"/>
        <v>28.571428571428569</v>
      </c>
      <c r="CT34" s="38">
        <f t="shared" si="7"/>
        <v>0</v>
      </c>
      <c r="CU34" s="38">
        <f t="shared" si="7"/>
        <v>85.714285714285708</v>
      </c>
      <c r="CV34" s="38">
        <f t="shared" si="7"/>
        <v>14.285714285714285</v>
      </c>
      <c r="CW34" s="38">
        <f t="shared" si="7"/>
        <v>0</v>
      </c>
      <c r="CX34" s="38">
        <f t="shared" si="7"/>
        <v>0</v>
      </c>
      <c r="CY34" s="38">
        <f t="shared" si="7"/>
        <v>92.857142857142861</v>
      </c>
      <c r="CZ34" s="38">
        <f t="shared" si="7"/>
        <v>7.1428571428571423</v>
      </c>
      <c r="DA34" s="38">
        <f t="shared" si="7"/>
        <v>85.714285714285708</v>
      </c>
      <c r="DB34" s="38">
        <f t="shared" si="7"/>
        <v>14.285714285714285</v>
      </c>
      <c r="DC34" s="38">
        <f t="shared" si="7"/>
        <v>0</v>
      </c>
      <c r="DD34" s="38">
        <f t="shared" si="7"/>
        <v>71.428571428571431</v>
      </c>
      <c r="DE34" s="38">
        <f t="shared" si="7"/>
        <v>28.571428571428569</v>
      </c>
      <c r="DF34" s="38">
        <f t="shared" si="7"/>
        <v>0</v>
      </c>
      <c r="DG34" s="38">
        <f t="shared" si="7"/>
        <v>92.857142857142861</v>
      </c>
      <c r="DH34" s="38">
        <f t="shared" si="7"/>
        <v>7.1428571428571423</v>
      </c>
      <c r="DI34" s="38">
        <f t="shared" si="7"/>
        <v>0</v>
      </c>
      <c r="DJ34" s="38">
        <f t="shared" si="7"/>
        <v>28.571428571428569</v>
      </c>
      <c r="DK34" s="38">
        <f t="shared" si="7"/>
        <v>64.285714285714292</v>
      </c>
      <c r="DL34" s="38">
        <f t="shared" si="7"/>
        <v>7.1428571428571423</v>
      </c>
      <c r="DM34" s="38">
        <f t="shared" si="7"/>
        <v>28.571428571428569</v>
      </c>
      <c r="DN34" s="38">
        <f t="shared" si="7"/>
        <v>71.428571428571431</v>
      </c>
      <c r="DO34" s="38">
        <f t="shared" si="7"/>
        <v>0</v>
      </c>
      <c r="DP34" s="38">
        <f t="shared" si="7"/>
        <v>42.857142857142854</v>
      </c>
      <c r="DQ34" s="38">
        <f t="shared" si="7"/>
        <v>57.142857142857139</v>
      </c>
      <c r="DR34" s="38">
        <f t="shared" si="7"/>
        <v>0</v>
      </c>
      <c r="DS34" s="38">
        <f t="shared" si="7"/>
        <v>0</v>
      </c>
      <c r="DT34" s="38">
        <f t="shared" si="7"/>
        <v>92.857142857142861</v>
      </c>
      <c r="DU34" s="38">
        <f t="shared" si="7"/>
        <v>7.1428571428571423</v>
      </c>
      <c r="DV34" s="38">
        <f t="shared" si="7"/>
        <v>64.285714285714292</v>
      </c>
      <c r="DW34" s="38">
        <f t="shared" si="7"/>
        <v>35.714285714285715</v>
      </c>
      <c r="DX34" s="38">
        <f t="shared" si="7"/>
        <v>0</v>
      </c>
      <c r="DY34" s="38">
        <f t="shared" si="7"/>
        <v>71.428571428571431</v>
      </c>
      <c r="DZ34" s="38">
        <f t="shared" si="7"/>
        <v>28.571428571428569</v>
      </c>
      <c r="EA34" s="38">
        <f t="shared" si="7"/>
        <v>0</v>
      </c>
      <c r="EB34" s="38">
        <f t="shared" ref="EB34:FK34" si="8">EB33/$C$7*100</f>
        <v>42.857142857142854</v>
      </c>
      <c r="EC34" s="38">
        <f t="shared" si="8"/>
        <v>57.142857142857139</v>
      </c>
      <c r="ED34" s="38">
        <f t="shared" si="8"/>
        <v>0</v>
      </c>
      <c r="EE34" s="38">
        <f t="shared" si="8"/>
        <v>64.285714285714292</v>
      </c>
      <c r="EF34" s="38">
        <f t="shared" si="8"/>
        <v>35.714285714285715</v>
      </c>
      <c r="EG34" s="38">
        <f t="shared" si="8"/>
        <v>0</v>
      </c>
      <c r="EH34" s="38">
        <f t="shared" si="8"/>
        <v>50</v>
      </c>
      <c r="EI34" s="38">
        <f t="shared" si="8"/>
        <v>50</v>
      </c>
      <c r="EJ34" s="38">
        <f t="shared" si="8"/>
        <v>0</v>
      </c>
      <c r="EK34" s="38">
        <f t="shared" si="8"/>
        <v>35.714285714285715</v>
      </c>
      <c r="EL34" s="38">
        <f t="shared" si="8"/>
        <v>50</v>
      </c>
      <c r="EM34" s="38">
        <f t="shared" si="8"/>
        <v>14.285714285714285</v>
      </c>
      <c r="EN34" s="38">
        <f t="shared" si="8"/>
        <v>50</v>
      </c>
      <c r="EO34" s="38">
        <f t="shared" si="8"/>
        <v>50</v>
      </c>
      <c r="EP34" s="38">
        <f t="shared" si="8"/>
        <v>0</v>
      </c>
      <c r="EQ34" s="38">
        <f t="shared" si="8"/>
        <v>78.571428571428569</v>
      </c>
      <c r="ER34" s="38">
        <f t="shared" si="8"/>
        <v>21.428571428571427</v>
      </c>
      <c r="ES34" s="38">
        <f t="shared" si="8"/>
        <v>0</v>
      </c>
      <c r="ET34" s="38">
        <f t="shared" si="8"/>
        <v>78.571428571428569</v>
      </c>
      <c r="EU34" s="38">
        <f t="shared" si="8"/>
        <v>21.428571428571427</v>
      </c>
      <c r="EV34" s="38">
        <f t="shared" si="8"/>
        <v>0</v>
      </c>
      <c r="EW34" s="38">
        <f t="shared" si="8"/>
        <v>71.428571428571431</v>
      </c>
      <c r="EX34" s="38">
        <f t="shared" si="8"/>
        <v>28.571428571428569</v>
      </c>
      <c r="EY34" s="38">
        <f t="shared" si="8"/>
        <v>0</v>
      </c>
      <c r="EZ34" s="38">
        <f t="shared" si="8"/>
        <v>71.428571428571431</v>
      </c>
      <c r="FA34" s="38">
        <f t="shared" si="8"/>
        <v>28.571428571428569</v>
      </c>
      <c r="FB34" s="38">
        <f t="shared" si="8"/>
        <v>0</v>
      </c>
      <c r="FC34" s="38">
        <f t="shared" si="8"/>
        <v>21.428571428571427</v>
      </c>
      <c r="FD34" s="38">
        <f t="shared" si="8"/>
        <v>78.571428571428569</v>
      </c>
      <c r="FE34" s="14">
        <f t="shared" si="8"/>
        <v>0</v>
      </c>
      <c r="FF34" s="14">
        <f t="shared" si="8"/>
        <v>85.714285714285708</v>
      </c>
      <c r="FG34" s="14">
        <f t="shared" si="8"/>
        <v>14.285714285714285</v>
      </c>
      <c r="FH34" s="14">
        <f t="shared" si="8"/>
        <v>0</v>
      </c>
      <c r="FI34" s="14">
        <f t="shared" si="8"/>
        <v>21.428571428571427</v>
      </c>
      <c r="FJ34" s="14">
        <f t="shared" si="8"/>
        <v>78.571428571428569</v>
      </c>
      <c r="FK34" s="14">
        <f t="shared" si="8"/>
        <v>0</v>
      </c>
    </row>
    <row r="35" spans="1:167" x14ac:dyDescent="0.25">
      <c r="C35" s="11">
        <f>C33+D33+E33</f>
        <v>14</v>
      </c>
      <c r="F35" s="11">
        <f>F33+G33+H33</f>
        <v>14</v>
      </c>
      <c r="I35" s="11">
        <f>I33+J33+K33</f>
        <v>14</v>
      </c>
      <c r="L35" s="11">
        <f>L33+M33+N33</f>
        <v>14</v>
      </c>
      <c r="O35" s="11">
        <f>O33+P33+Q33</f>
        <v>14</v>
      </c>
      <c r="R35" s="11">
        <f>R33+S33+T33</f>
        <v>14</v>
      </c>
      <c r="U35" s="11">
        <f>U33+V33+W33</f>
        <v>14</v>
      </c>
      <c r="X35" s="11">
        <f>X33+Y33+Z33</f>
        <v>14</v>
      </c>
      <c r="AA35" s="11">
        <f>AA33+AB33+AC33</f>
        <v>14</v>
      </c>
      <c r="AD35" s="11">
        <f>AD33+AE33+AF33</f>
        <v>14</v>
      </c>
      <c r="AG35" s="11">
        <f>AG33+AH33+AI33</f>
        <v>14</v>
      </c>
      <c r="AJ35" s="11">
        <f>AJ33+AK33+AL33</f>
        <v>14</v>
      </c>
      <c r="AM35" s="11">
        <f>AM33+AN33+AO33</f>
        <v>14</v>
      </c>
      <c r="AP35" s="11">
        <f>AP33+AQ33+AR33</f>
        <v>14</v>
      </c>
      <c r="AS35" s="11">
        <f>AS33+AT33+AU33</f>
        <v>14</v>
      </c>
      <c r="AV35" s="11">
        <f>AV33+AW33+AX33</f>
        <v>14</v>
      </c>
      <c r="AY35" s="11">
        <f>AY33+AZ33+BA33</f>
        <v>14</v>
      </c>
      <c r="BB35" s="11">
        <f>BB33+BC33+BD33</f>
        <v>14</v>
      </c>
      <c r="BE35" s="11">
        <f>BE33+BF33+BG33</f>
        <v>14</v>
      </c>
      <c r="BH35" s="11">
        <f>BH33+BI33+BJ33</f>
        <v>14</v>
      </c>
      <c r="BK35" s="11">
        <f>BK33+BL33+BM33</f>
        <v>14</v>
      </c>
      <c r="BN35" s="11">
        <f>BN33+BO33+BP33</f>
        <v>14</v>
      </c>
      <c r="BQ35" s="11">
        <f>BQ33+BR33+BS33</f>
        <v>14</v>
      </c>
      <c r="BT35" s="11">
        <f>BT33+BU33+BV33</f>
        <v>14</v>
      </c>
      <c r="BW35" s="11">
        <f>BW33+BX33+BY33</f>
        <v>14</v>
      </c>
      <c r="BZ35" s="33">
        <f>BZ33+CA33+CB33</f>
        <v>14</v>
      </c>
      <c r="CC35" s="33">
        <f>CC33+CD33+CE33</f>
        <v>14</v>
      </c>
      <c r="CF35" s="33">
        <f>CF33+CG33+CH33</f>
        <v>14</v>
      </c>
      <c r="CI35" s="33">
        <f>CI33+CJ33+CK33</f>
        <v>14</v>
      </c>
      <c r="CL35" s="33">
        <f>CL33+CM33+CN33</f>
        <v>14</v>
      </c>
      <c r="CO35" s="33">
        <f>CO33+CP33+CQ33</f>
        <v>14</v>
      </c>
      <c r="CR35" s="33">
        <f>CR33+CS33+CT33</f>
        <v>14</v>
      </c>
      <c r="CU35" s="33">
        <f>CU33+CV33+CW33</f>
        <v>14</v>
      </c>
      <c r="CX35" s="33">
        <f>CX33+CY33+CZ33</f>
        <v>14</v>
      </c>
      <c r="DA35" s="33">
        <f>DA33+DB33+DC33</f>
        <v>14</v>
      </c>
      <c r="DD35" s="33">
        <f>DD33+DE33+DF33</f>
        <v>14</v>
      </c>
      <c r="DG35" s="33">
        <f>DG33+DH33+DI33</f>
        <v>14</v>
      </c>
      <c r="DJ35" s="33">
        <f>DJ33+DK33+DL33</f>
        <v>14</v>
      </c>
      <c r="DM35" s="33">
        <f>DM33+DN33+DO33</f>
        <v>14</v>
      </c>
      <c r="DP35" s="33">
        <f>DP33+DQ33+DR33</f>
        <v>14</v>
      </c>
      <c r="DS35" s="33">
        <f>DS33+DT33+DU33</f>
        <v>14</v>
      </c>
      <c r="DV35" s="33">
        <f>DV33+DW33+DX33</f>
        <v>14</v>
      </c>
      <c r="DY35" s="33">
        <f>DY33+DZ33+EA33</f>
        <v>14</v>
      </c>
      <c r="EB35" s="33">
        <f>EB33+EC33+ED33</f>
        <v>14</v>
      </c>
      <c r="EE35" s="33">
        <f>EE33+EF33+EG33</f>
        <v>14</v>
      </c>
      <c r="EH35" s="33">
        <f>EH33+EI33+EJ33</f>
        <v>14</v>
      </c>
      <c r="EK35" s="33">
        <f>EK33+EL33+EM33</f>
        <v>14</v>
      </c>
      <c r="EN35" s="33">
        <f>EN33+EO33+EP33</f>
        <v>14</v>
      </c>
      <c r="EQ35" s="33">
        <f>EQ33+ER33+ES33</f>
        <v>14</v>
      </c>
      <c r="ET35" s="33">
        <f>ET33+EU33+EV33</f>
        <v>14</v>
      </c>
      <c r="EW35" s="33">
        <f>EW33+EX33+EY33</f>
        <v>14</v>
      </c>
      <c r="EZ35" s="33">
        <f>EZ33+FA33+FB33</f>
        <v>14</v>
      </c>
      <c r="FC35" s="33">
        <f>FC33+FD33+FE33</f>
        <v>14</v>
      </c>
      <c r="FF35" s="11">
        <f>FF33+FG33+FH33</f>
        <v>14</v>
      </c>
      <c r="FI35" s="11">
        <f>FI33+FJ33+FK33</f>
        <v>14</v>
      </c>
    </row>
    <row r="36" spans="1:167" x14ac:dyDescent="0.25">
      <c r="B36" s="50" t="s">
        <v>297</v>
      </c>
      <c r="C36" s="51"/>
      <c r="D36" s="51"/>
      <c r="E36" s="52"/>
      <c r="F36" s="9"/>
      <c r="G36" s="9"/>
      <c r="H36" s="9"/>
      <c r="I36" s="9"/>
    </row>
    <row r="37" spans="1:167" x14ac:dyDescent="0.25">
      <c r="B37" s="13" t="s">
        <v>298</v>
      </c>
      <c r="C37" s="15" t="s">
        <v>299</v>
      </c>
      <c r="D37" s="16">
        <f>E37/100*$C$7</f>
        <v>9.7999999999999989</v>
      </c>
      <c r="E37" s="17">
        <f>(C34+F34+I34+L34+O34)/5</f>
        <v>70</v>
      </c>
      <c r="O37" s="24" t="s">
        <v>298</v>
      </c>
      <c r="P37" s="24" t="s">
        <v>299</v>
      </c>
      <c r="Q37" s="25">
        <f>(C34+F34+I34+L34+O34)/5</f>
        <v>70</v>
      </c>
      <c r="R37" s="26">
        <f>Q37/100*$C$7</f>
        <v>9.7999999999999989</v>
      </c>
    </row>
    <row r="38" spans="1:167" x14ac:dyDescent="0.25">
      <c r="B38" s="13" t="s">
        <v>300</v>
      </c>
      <c r="C38" s="18" t="s">
        <v>299</v>
      </c>
      <c r="D38" s="16">
        <v>3</v>
      </c>
      <c r="E38" s="20">
        <f>(D34+G34+J34+M34+P34)/5</f>
        <v>25.714285714285715</v>
      </c>
      <c r="O38" s="24" t="s">
        <v>300</v>
      </c>
      <c r="P38" s="24" t="s">
        <v>299</v>
      </c>
      <c r="Q38" s="25">
        <f>(D34+G34+J34+M34+P34)/5</f>
        <v>25.714285714285715</v>
      </c>
      <c r="R38" s="26">
        <v>3</v>
      </c>
    </row>
    <row r="39" spans="1:167" x14ac:dyDescent="0.25">
      <c r="B39" s="13" t="s">
        <v>301</v>
      </c>
      <c r="C39" s="18" t="s">
        <v>299</v>
      </c>
      <c r="D39" s="16">
        <f t="shared" ref="D39" si="9">E39/100*$C$7</f>
        <v>0.6</v>
      </c>
      <c r="E39" s="20">
        <f>(E34+H34+K34+N34+Q34)/5</f>
        <v>4.2857142857142856</v>
      </c>
      <c r="O39" s="24" t="s">
        <v>301</v>
      </c>
      <c r="P39" s="24" t="s">
        <v>299</v>
      </c>
      <c r="Q39" s="25">
        <f>(E34+H34+K34+N34+Q34)/5</f>
        <v>4.2857142857142856</v>
      </c>
      <c r="R39" s="26">
        <f t="shared" ref="R39:R44" si="10">Q39/100*$C$7</f>
        <v>0.6</v>
      </c>
    </row>
    <row r="40" spans="1:167" x14ac:dyDescent="0.25">
      <c r="B40" s="13"/>
      <c r="C40" s="21"/>
      <c r="D40" s="27">
        <f>SUM(D37:D39)</f>
        <v>13.399999999999999</v>
      </c>
      <c r="E40" s="27">
        <f>SUM(E37:E39)</f>
        <v>100.00000000000001</v>
      </c>
      <c r="O40" s="24"/>
      <c r="P40" s="24"/>
      <c r="Q40" s="31">
        <f>SUM(Q37:Q39)</f>
        <v>100.00000000000001</v>
      </c>
      <c r="R40" s="32">
        <f t="shared" si="10"/>
        <v>14.000000000000004</v>
      </c>
    </row>
    <row r="41" spans="1:167" ht="15" customHeight="1" x14ac:dyDescent="0.25">
      <c r="B41" s="13"/>
      <c r="C41" s="18"/>
      <c r="D41" s="53" t="s">
        <v>11</v>
      </c>
      <c r="E41" s="54"/>
      <c r="F41" s="55" t="s">
        <v>12</v>
      </c>
      <c r="G41" s="56"/>
      <c r="H41" s="57" t="s">
        <v>13</v>
      </c>
      <c r="I41" s="58"/>
      <c r="O41" s="24" t="s">
        <v>298</v>
      </c>
      <c r="P41" s="24" t="s">
        <v>302</v>
      </c>
      <c r="Q41" s="25">
        <f>(R34+U34+X34+AA34+AD34+AG34+AJ34+AM34+AP34+AS34+AV34+AY34+BB34+BE34+BH34)/15</f>
        <v>54.761904761904766</v>
      </c>
      <c r="R41" s="26">
        <f t="shared" si="10"/>
        <v>7.6666666666666679</v>
      </c>
    </row>
    <row r="42" spans="1:167" x14ac:dyDescent="0.25">
      <c r="B42" s="13" t="s">
        <v>298</v>
      </c>
      <c r="C42" s="18" t="s">
        <v>302</v>
      </c>
      <c r="D42" s="19">
        <f>E42/100*$C$7</f>
        <v>6.3999999999999995</v>
      </c>
      <c r="E42" s="20">
        <f>(R34+U34+X34+AA34+AD34)/5</f>
        <v>45.714285714285715</v>
      </c>
      <c r="F42" s="19">
        <f>G42/100*$C$7</f>
        <v>7.7999999999999989</v>
      </c>
      <c r="G42" s="20">
        <f>(AG34+AJ34+AM34+AP34+AS34)/5</f>
        <v>55.714285714285708</v>
      </c>
      <c r="H42" s="19">
        <f>I42/100*$C$7</f>
        <v>8.8000000000000007</v>
      </c>
      <c r="I42" s="20">
        <f>(AV34+AY34+BB34+BE34+BH34)/5</f>
        <v>62.857142857142854</v>
      </c>
      <c r="O42" s="24" t="s">
        <v>300</v>
      </c>
      <c r="P42" s="24" t="s">
        <v>302</v>
      </c>
      <c r="Q42" s="25">
        <f>(S34+V34+Y34+AB34+AE34+AH34+AK34+AN34+AQ34+AT34+AW34+AZ34+BC34+BF34+BI34)/15</f>
        <v>40.952380952380949</v>
      </c>
      <c r="R42" s="26">
        <v>5</v>
      </c>
    </row>
    <row r="43" spans="1:167" x14ac:dyDescent="0.25">
      <c r="B43" s="13" t="s">
        <v>300</v>
      </c>
      <c r="C43" s="18" t="s">
        <v>302</v>
      </c>
      <c r="D43" s="19">
        <v>7</v>
      </c>
      <c r="E43" s="20">
        <f>(S34+V34+Y34+AB34+AE34)/5</f>
        <v>44.285714285714292</v>
      </c>
      <c r="F43" s="19">
        <f t="shared" ref="D43:F44" si="11">G43/100*$C$7</f>
        <v>5.8000000000000007</v>
      </c>
      <c r="G43" s="20">
        <f>(AH34+AK34+AN34+AQ34+AT34)/5</f>
        <v>41.428571428571431</v>
      </c>
      <c r="H43" s="19">
        <f t="shared" ref="H43:H44" si="12">I43/100*$C$7</f>
        <v>5.2</v>
      </c>
      <c r="I43" s="20">
        <f>(AW34+AZ34+BC34+BF34+BI34)/5</f>
        <v>37.142857142857146</v>
      </c>
      <c r="O43" s="24" t="s">
        <v>301</v>
      </c>
      <c r="P43" s="24" t="s">
        <v>302</v>
      </c>
      <c r="Q43" s="25">
        <f>(T34+W34+Z34+AC34+AF34+AI34+AL34+AO34+AR34+AU34+AX34+BA34+BD34+BG34+BJ34)/15</f>
        <v>4.2857142857142856</v>
      </c>
      <c r="R43" s="26">
        <f t="shared" si="10"/>
        <v>0.6</v>
      </c>
    </row>
    <row r="44" spans="1:167" x14ac:dyDescent="0.25">
      <c r="B44" s="13" t="s">
        <v>301</v>
      </c>
      <c r="C44" s="18" t="s">
        <v>302</v>
      </c>
      <c r="D44" s="19">
        <f t="shared" si="11"/>
        <v>1.4000000000000001</v>
      </c>
      <c r="E44" s="20">
        <f>(T34+W34+Z34+AC34+AF34)/5</f>
        <v>10</v>
      </c>
      <c r="F44" s="19">
        <f t="shared" si="11"/>
        <v>0.39999999999999991</v>
      </c>
      <c r="G44" s="20">
        <f>(AI34+AL34+AO34+AR34+AU34)/5</f>
        <v>2.8571428571428568</v>
      </c>
      <c r="H44" s="19">
        <f t="shared" si="12"/>
        <v>0</v>
      </c>
      <c r="I44" s="20">
        <f>(AX34+BA34+BD34+BG34+BJ34)/5</f>
        <v>0</v>
      </c>
      <c r="O44" s="24"/>
      <c r="P44" s="24"/>
      <c r="Q44" s="31">
        <f>SUM(Q41:Q43)</f>
        <v>100.00000000000001</v>
      </c>
      <c r="R44" s="32">
        <f t="shared" si="10"/>
        <v>14.000000000000004</v>
      </c>
    </row>
    <row r="45" spans="1:167" x14ac:dyDescent="0.25">
      <c r="B45" s="13"/>
      <c r="C45" s="18"/>
      <c r="D45" s="28">
        <f t="shared" ref="D45:I45" si="13">SUM(D42:D44)</f>
        <v>14.799999999999999</v>
      </c>
      <c r="E45" s="28">
        <f t="shared" si="13"/>
        <v>100</v>
      </c>
      <c r="F45" s="29">
        <f t="shared" si="13"/>
        <v>14</v>
      </c>
      <c r="G45" s="28">
        <f t="shared" si="13"/>
        <v>100</v>
      </c>
      <c r="H45" s="29">
        <f t="shared" si="13"/>
        <v>14</v>
      </c>
      <c r="I45" s="28">
        <f t="shared" si="13"/>
        <v>100</v>
      </c>
    </row>
    <row r="46" spans="1:167" x14ac:dyDescent="0.25">
      <c r="B46" s="13" t="s">
        <v>298</v>
      </c>
      <c r="C46" s="18" t="s">
        <v>303</v>
      </c>
      <c r="D46" s="19">
        <f>E46/100*$C$7</f>
        <v>7.2000000000000011</v>
      </c>
      <c r="E46" s="20">
        <f>(BK34+BN34+BQ34+BT34+BW34)/5</f>
        <v>51.428571428571431</v>
      </c>
      <c r="I46" s="22"/>
      <c r="O46" s="24" t="s">
        <v>298</v>
      </c>
      <c r="P46" s="24" t="s">
        <v>303</v>
      </c>
      <c r="Q46" s="25">
        <f>(BK34+BN34+BQ34+BT34+BW34)/5</f>
        <v>51.428571428571431</v>
      </c>
      <c r="R46" s="26">
        <f>Q46/100*$C$7</f>
        <v>7.2000000000000011</v>
      </c>
    </row>
    <row r="47" spans="1:167" x14ac:dyDescent="0.25">
      <c r="B47" s="13" t="s">
        <v>300</v>
      </c>
      <c r="C47" s="18" t="s">
        <v>303</v>
      </c>
      <c r="D47" s="19">
        <v>7</v>
      </c>
      <c r="E47" s="20">
        <f>(BL34+BO34+BR34+BU34+BX34)/5</f>
        <v>45.714285714285708</v>
      </c>
      <c r="O47" s="24" t="s">
        <v>300</v>
      </c>
      <c r="P47" s="24" t="s">
        <v>303</v>
      </c>
      <c r="Q47" s="25">
        <f>(BL34+BO34+BR34+BU34+BX34)/5</f>
        <v>45.714285714285708</v>
      </c>
      <c r="R47" s="26">
        <v>7</v>
      </c>
    </row>
    <row r="48" spans="1:167" x14ac:dyDescent="0.25">
      <c r="B48" s="13" t="s">
        <v>301</v>
      </c>
      <c r="C48" s="18" t="s">
        <v>303</v>
      </c>
      <c r="D48" s="19">
        <f t="shared" ref="D48" si="14">E48/100*$C$7</f>
        <v>0.39999999999999991</v>
      </c>
      <c r="E48" s="20">
        <f>(BM34+BP34+BS34+BV34+BY34)/5</f>
        <v>2.8571428571428568</v>
      </c>
      <c r="O48" s="24" t="s">
        <v>301</v>
      </c>
      <c r="P48" s="24" t="s">
        <v>303</v>
      </c>
      <c r="Q48" s="25">
        <f>(BM34+BP34+BS34+BV34+BY34)/5</f>
        <v>2.8571428571428568</v>
      </c>
      <c r="R48" s="26">
        <f>Q48/100*$C$7</f>
        <v>0.39999999999999991</v>
      </c>
    </row>
    <row r="49" spans="2:18" x14ac:dyDescent="0.25">
      <c r="B49" s="13"/>
      <c r="C49" s="21"/>
      <c r="D49" s="30">
        <f>SUM(D46:D48)</f>
        <v>14.600000000000001</v>
      </c>
      <c r="E49" s="30">
        <f>SUM(E46:E48)</f>
        <v>100</v>
      </c>
      <c r="F49" s="23"/>
      <c r="O49" s="24"/>
      <c r="P49" s="24"/>
      <c r="Q49" s="31">
        <f>SUM(Q46:Q48)</f>
        <v>100</v>
      </c>
      <c r="R49" s="32">
        <f>Q49/100*$C$7</f>
        <v>14</v>
      </c>
    </row>
    <row r="50" spans="2:18" x14ac:dyDescent="0.25">
      <c r="B50" s="13"/>
      <c r="C50" s="18"/>
      <c r="D50" s="53" t="s">
        <v>15</v>
      </c>
      <c r="E50" s="54"/>
      <c r="F50" s="53" t="s">
        <v>304</v>
      </c>
      <c r="G50" s="54"/>
      <c r="H50" s="57" t="s">
        <v>17</v>
      </c>
      <c r="I50" s="58"/>
      <c r="J50" s="49" t="s">
        <v>18</v>
      </c>
      <c r="K50" s="49"/>
      <c r="L50" s="49" t="s">
        <v>19</v>
      </c>
      <c r="M50" s="49"/>
    </row>
    <row r="51" spans="2:18" x14ac:dyDescent="0.25">
      <c r="B51" s="13" t="s">
        <v>298</v>
      </c>
      <c r="C51" s="18" t="s">
        <v>305</v>
      </c>
      <c r="D51" s="19">
        <f>E51/100*$C$7</f>
        <v>7.7999999999999989</v>
      </c>
      <c r="E51" s="20">
        <f>(BZ34+CC34+CF34+CI34+CL34)/5</f>
        <v>55.714285714285708</v>
      </c>
      <c r="F51" s="19">
        <f>G51/100*$C$7</f>
        <v>8.6000000000000014</v>
      </c>
      <c r="G51" s="20">
        <f>(CO34+CR34+CU34+CX34+DA34)/5</f>
        <v>61.428571428571431</v>
      </c>
      <c r="H51" s="19">
        <f>I51/100*$C$7</f>
        <v>7.3999999999999986</v>
      </c>
      <c r="I51" s="20">
        <f>(DD34+DG34+DJ34+DM34+DP34)/5</f>
        <v>52.857142857142847</v>
      </c>
      <c r="J51" s="19">
        <f>K51/100*$C$7</f>
        <v>6.8000000000000007</v>
      </c>
      <c r="K51" s="20">
        <f>(DS34+DV34+DY34+EB34+EE34)/5</f>
        <v>48.571428571428577</v>
      </c>
      <c r="L51" s="19">
        <f>M51/100*$C$7</f>
        <v>8.2000000000000011</v>
      </c>
      <c r="M51" s="20">
        <f>(EH34+EK34+EN34+EQ34+ET34)/5</f>
        <v>58.571428571428569</v>
      </c>
      <c r="O51" s="24" t="s">
        <v>298</v>
      </c>
      <c r="P51" s="24" t="s">
        <v>305</v>
      </c>
      <c r="Q51" s="25">
        <f>(BZ34+CC34+CF34+CI34+CL34+CO34+CR34+CU34+CX34+DA34+DD34+DG34+DJ34+DM34+DP34+DS34+DV34+DY34+EB34+EE34+EH34+EK34+EN34+EQ34+ET34)/25</f>
        <v>55.428571428571438</v>
      </c>
      <c r="R51" s="26">
        <f>Q51/100*$C$7</f>
        <v>7.7600000000000016</v>
      </c>
    </row>
    <row r="52" spans="2:18" x14ac:dyDescent="0.25">
      <c r="B52" s="13" t="s">
        <v>300</v>
      </c>
      <c r="C52" s="18" t="s">
        <v>305</v>
      </c>
      <c r="D52" s="19">
        <f t="shared" ref="D52:D53" si="15">E52/100*$C$7</f>
        <v>6.1999999999999993</v>
      </c>
      <c r="E52" s="20">
        <f>(CA34+CD34+CG34+CJ34+CM34)/5</f>
        <v>44.285714285714285</v>
      </c>
      <c r="F52" s="19">
        <f t="shared" ref="F52:F53" si="16">G52/100*$C$7</f>
        <v>5.1999999999999993</v>
      </c>
      <c r="G52" s="20">
        <f>(CP34+CS34+CV34+CY34+DB34)/5</f>
        <v>37.142857142857139</v>
      </c>
      <c r="H52" s="19">
        <v>7</v>
      </c>
      <c r="I52" s="20">
        <f>(DE34+DH34+DK34+DN34+DQ34)/5</f>
        <v>45.714285714285715</v>
      </c>
      <c r="J52" s="19">
        <f t="shared" ref="J52:J53" si="17">K52/100*$C$7</f>
        <v>7.0000000000000018</v>
      </c>
      <c r="K52" s="20">
        <f>(DT34+DW34+DZ34+EC34+EF34)/5</f>
        <v>50.000000000000007</v>
      </c>
      <c r="L52" s="19">
        <v>6</v>
      </c>
      <c r="M52" s="20">
        <f>(EI34+EL34+EO34+ER34+EU34)/5</f>
        <v>38.571428571428569</v>
      </c>
      <c r="O52" s="24" t="s">
        <v>300</v>
      </c>
      <c r="P52" s="24" t="s">
        <v>305</v>
      </c>
      <c r="Q52" s="25">
        <f>(CA34+CD34+CG34+CJ34+CM34+CP34+CS34+CV34+CY34+DB34+DE34+DH34+DK34+DN34+DQ34+DT34+DW34+DZ34+EC34+EF34+EI34+EL34+EO34+ER34+EU34)/25</f>
        <v>43.142857142857117</v>
      </c>
      <c r="R52" s="26">
        <f>Q52/100*$C$7</f>
        <v>6.0399999999999965</v>
      </c>
    </row>
    <row r="53" spans="2:18" x14ac:dyDescent="0.25">
      <c r="B53" s="13" t="s">
        <v>301</v>
      </c>
      <c r="C53" s="18" t="s">
        <v>305</v>
      </c>
      <c r="D53" s="19">
        <f t="shared" si="15"/>
        <v>0</v>
      </c>
      <c r="E53" s="20">
        <f>(CB34+CE34+CH34+CK34+CN34)/5</f>
        <v>0</v>
      </c>
      <c r="F53" s="19">
        <f t="shared" si="16"/>
        <v>0.19999999999999996</v>
      </c>
      <c r="G53" s="20">
        <f>(CQ34+CT34+CW34+CZ34+DC34)/5</f>
        <v>1.4285714285714284</v>
      </c>
      <c r="H53" s="19">
        <f t="shared" ref="H53" si="18">I53/100*$C$7</f>
        <v>0.19999999999999996</v>
      </c>
      <c r="I53" s="20">
        <f>(DF34+DI34+DL34+DO34+DR34)/5</f>
        <v>1.4285714285714284</v>
      </c>
      <c r="J53" s="19">
        <f t="shared" si="17"/>
        <v>0.19999999999999996</v>
      </c>
      <c r="K53" s="20">
        <f>(DU34+DX34+EA34+ED34+EG34)/5</f>
        <v>1.4285714285714284</v>
      </c>
      <c r="L53" s="19">
        <f t="shared" ref="L53" si="19">M53/100*$C$7</f>
        <v>0.39999999999999991</v>
      </c>
      <c r="M53" s="20">
        <f>(EJ34+EM34+EP34+ES34+EV34)/5</f>
        <v>2.8571428571428568</v>
      </c>
      <c r="O53" s="24" t="s">
        <v>301</v>
      </c>
      <c r="P53" s="24" t="s">
        <v>305</v>
      </c>
      <c r="Q53" s="25">
        <f>(CB34+CE34+CH34+CK34+CN34+CQ34+CT34+CW34+CZ34+DC34+DF34+DI34+DL34+DO34+DR34+DU34+DX34+EA34+ED34+EG34+EJ34+EM34+EP34+ES34+EV34)/25</f>
        <v>1.4285714285714284</v>
      </c>
      <c r="R53" s="26">
        <f>Q53/100*$C$7</f>
        <v>0.19999999999999996</v>
      </c>
    </row>
    <row r="54" spans="2:18" x14ac:dyDescent="0.25">
      <c r="B54" s="13"/>
      <c r="C54" s="18"/>
      <c r="D54" s="29">
        <f t="shared" ref="D54:M54" si="20">SUM(D51:D53)</f>
        <v>13.999999999999998</v>
      </c>
      <c r="E54" s="29">
        <f t="shared" si="20"/>
        <v>100</v>
      </c>
      <c r="F54" s="29">
        <f t="shared" si="20"/>
        <v>14</v>
      </c>
      <c r="G54" s="28">
        <f t="shared" si="20"/>
        <v>100</v>
      </c>
      <c r="H54" s="29">
        <f t="shared" si="20"/>
        <v>14.599999999999998</v>
      </c>
      <c r="I54" s="28">
        <f t="shared" si="20"/>
        <v>99.999999999999986</v>
      </c>
      <c r="J54" s="29">
        <f t="shared" si="20"/>
        <v>14.000000000000002</v>
      </c>
      <c r="K54" s="28">
        <f t="shared" si="20"/>
        <v>100.00000000000001</v>
      </c>
      <c r="L54" s="29">
        <f t="shared" si="20"/>
        <v>14.600000000000001</v>
      </c>
      <c r="M54" s="28">
        <f t="shared" si="20"/>
        <v>100</v>
      </c>
      <c r="O54" s="24"/>
      <c r="P54" s="24"/>
      <c r="Q54" s="31">
        <f>SUM(Q51:Q53)</f>
        <v>99.999999999999986</v>
      </c>
      <c r="R54" s="32">
        <f>Q54/100*$C$7</f>
        <v>13.999999999999998</v>
      </c>
    </row>
    <row r="55" spans="2:18" x14ac:dyDescent="0.25">
      <c r="B55" s="13" t="s">
        <v>298</v>
      </c>
      <c r="C55" s="18" t="s">
        <v>306</v>
      </c>
      <c r="D55" s="19">
        <f>E55/100*$C$7</f>
        <v>7.6000000000000014</v>
      </c>
      <c r="E55" s="20">
        <f>(EW34+EZ34+FC34+FF34+FI34)/5</f>
        <v>54.285714285714292</v>
      </c>
      <c r="O55" s="24" t="s">
        <v>298</v>
      </c>
      <c r="P55" s="24" t="s">
        <v>306</v>
      </c>
      <c r="Q55" s="25">
        <f>(EW34+EZ34+FC34+FF34+FI34)/5</f>
        <v>54.285714285714292</v>
      </c>
      <c r="R55" s="26">
        <f>E55/100*$C$7</f>
        <v>7.6000000000000014</v>
      </c>
    </row>
    <row r="56" spans="2:18" x14ac:dyDescent="0.25">
      <c r="B56" s="13" t="s">
        <v>300</v>
      </c>
      <c r="C56" s="18" t="s">
        <v>306</v>
      </c>
      <c r="D56" s="19">
        <f t="shared" ref="D56:D57" si="21">E56/100*$C$7</f>
        <v>6.3999999999999986</v>
      </c>
      <c r="E56" s="20">
        <f>(EX34+FA34+FD34+FG34+FJ34)/5</f>
        <v>45.714285714285708</v>
      </c>
      <c r="O56" s="24" t="s">
        <v>300</v>
      </c>
      <c r="P56" s="24" t="s">
        <v>306</v>
      </c>
      <c r="Q56" s="25">
        <f>(EX34+FA34+FD34+FG34+FJ34)/5</f>
        <v>45.714285714285708</v>
      </c>
      <c r="R56" s="26">
        <f t="shared" ref="R56:R57" si="22">E56/100*$C$7</f>
        <v>6.3999999999999986</v>
      </c>
    </row>
    <row r="57" spans="2:18" x14ac:dyDescent="0.25">
      <c r="B57" s="13" t="s">
        <v>301</v>
      </c>
      <c r="C57" s="18" t="s">
        <v>306</v>
      </c>
      <c r="D57" s="19">
        <f t="shared" si="21"/>
        <v>0</v>
      </c>
      <c r="E57" s="20">
        <f>(EY34+FB34+FE34+FH34+FK34)/5</f>
        <v>0</v>
      </c>
      <c r="O57" s="24" t="s">
        <v>301</v>
      </c>
      <c r="P57" s="24" t="s">
        <v>306</v>
      </c>
      <c r="Q57" s="25">
        <f>(EY34+FB34+FE34+FH34+FK34)/5</f>
        <v>0</v>
      </c>
      <c r="R57" s="26">
        <f t="shared" si="22"/>
        <v>0</v>
      </c>
    </row>
    <row r="58" spans="2:18" x14ac:dyDescent="0.25">
      <c r="B58" s="13"/>
      <c r="C58" s="18"/>
      <c r="D58" s="29">
        <f>SUM(D55:D57)</f>
        <v>14</v>
      </c>
      <c r="E58" s="29">
        <f>SUM(E55:E57)</f>
        <v>100</v>
      </c>
      <c r="O58" s="24"/>
      <c r="P58" s="24"/>
      <c r="Q58" s="31">
        <f>SUM(Q55:Q57)</f>
        <v>100</v>
      </c>
      <c r="R58" s="32">
        <f>Q58/100*$C$7</f>
        <v>14</v>
      </c>
    </row>
  </sheetData>
  <mergeCells count="139">
    <mergeCell ref="A9:A18"/>
    <mergeCell ref="B9:B18"/>
    <mergeCell ref="C9:Q9"/>
    <mergeCell ref="R9:BJ9"/>
    <mergeCell ref="BK9:BY9"/>
    <mergeCell ref="BZ9:EV9"/>
    <mergeCell ref="EH10:EV10"/>
    <mergeCell ref="AD16:AF16"/>
    <mergeCell ref="AG16:AI16"/>
    <mergeCell ref="AJ16:AL16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BE16:BG16"/>
    <mergeCell ref="BH16:BJ16"/>
    <mergeCell ref="BK16:BM16"/>
    <mergeCell ref="BN16:BP16"/>
    <mergeCell ref="BQ16:BS16"/>
    <mergeCell ref="EW9:FK9"/>
    <mergeCell ref="C10:Q15"/>
    <mergeCell ref="R10:AF10"/>
    <mergeCell ref="AG10:AU10"/>
    <mergeCell ref="AV10:BJ10"/>
    <mergeCell ref="BK10:BY10"/>
    <mergeCell ref="BZ10:CN10"/>
    <mergeCell ref="CO10:DC10"/>
    <mergeCell ref="DD10:DR10"/>
    <mergeCell ref="DS10:EG10"/>
    <mergeCell ref="EW10:FK10"/>
    <mergeCell ref="BT16:BV16"/>
    <mergeCell ref="AM16:AO16"/>
    <mergeCell ref="AP16:AR16"/>
    <mergeCell ref="AS16:AU16"/>
    <mergeCell ref="AV16:AX16"/>
    <mergeCell ref="AY16:BA16"/>
    <mergeCell ref="BB16:BD16"/>
    <mergeCell ref="CO16:CQ16"/>
    <mergeCell ref="CR16:CT16"/>
    <mergeCell ref="CU16:CW16"/>
    <mergeCell ref="CX16:CZ16"/>
    <mergeCell ref="DA16:DC16"/>
    <mergeCell ref="DD16:DF16"/>
    <mergeCell ref="BW16:BY16"/>
    <mergeCell ref="BZ16:CB16"/>
    <mergeCell ref="CC16:CE16"/>
    <mergeCell ref="CF16:CH16"/>
    <mergeCell ref="CI16:CK16"/>
    <mergeCell ref="CL16:CN16"/>
    <mergeCell ref="EB16:ED16"/>
    <mergeCell ref="EE16:EG16"/>
    <mergeCell ref="EH16:EJ16"/>
    <mergeCell ref="EK16:EM16"/>
    <mergeCell ref="EN16:EP16"/>
    <mergeCell ref="DG16:DI16"/>
    <mergeCell ref="DJ16:DL16"/>
    <mergeCell ref="DM16:DO16"/>
    <mergeCell ref="DP16:DR16"/>
    <mergeCell ref="DS16:DU16"/>
    <mergeCell ref="DV16:DX16"/>
    <mergeCell ref="BK17:BM17"/>
    <mergeCell ref="AD17:AF17"/>
    <mergeCell ref="AG17:AI17"/>
    <mergeCell ref="AJ17:AL17"/>
    <mergeCell ref="AM17:AO17"/>
    <mergeCell ref="AP17:AR17"/>
    <mergeCell ref="AS17:AU17"/>
    <mergeCell ref="FI16:FK16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EQ16:ES16"/>
    <mergeCell ref="ET16:EV16"/>
    <mergeCell ref="EW16:EY16"/>
    <mergeCell ref="EZ16:FB16"/>
    <mergeCell ref="FC16:FE16"/>
    <mergeCell ref="FF16:FH16"/>
    <mergeCell ref="DY16:EA16"/>
    <mergeCell ref="FF17:FH17"/>
    <mergeCell ref="FI17:FK17"/>
    <mergeCell ref="A33:B33"/>
    <mergeCell ref="A34:B34"/>
    <mergeCell ref="EH17:EJ17"/>
    <mergeCell ref="EK17:EM17"/>
    <mergeCell ref="EN17:EP17"/>
    <mergeCell ref="EQ17:ES17"/>
    <mergeCell ref="ET17:EV17"/>
    <mergeCell ref="EW17:EY17"/>
    <mergeCell ref="DP17:DR17"/>
    <mergeCell ref="DS17:DU17"/>
    <mergeCell ref="DV17:DX17"/>
    <mergeCell ref="DY17:EA17"/>
    <mergeCell ref="EB17:ED17"/>
    <mergeCell ref="EE17:EG17"/>
    <mergeCell ref="CX17:CZ17"/>
    <mergeCell ref="DA17:DC17"/>
    <mergeCell ref="DD17:DF17"/>
    <mergeCell ref="DG17:DI17"/>
    <mergeCell ref="DJ17:DL17"/>
    <mergeCell ref="DM17:DO17"/>
    <mergeCell ref="CF17:CH17"/>
    <mergeCell ref="CI17:CK17"/>
    <mergeCell ref="B36:E36"/>
    <mergeCell ref="D41:E41"/>
    <mergeCell ref="F41:G41"/>
    <mergeCell ref="H41:I41"/>
    <mergeCell ref="D50:E50"/>
    <mergeCell ref="F50:G50"/>
    <mergeCell ref="H50:I50"/>
    <mergeCell ref="EZ17:FB17"/>
    <mergeCell ref="FC17:FE17"/>
    <mergeCell ref="CL17:CN17"/>
    <mergeCell ref="CO17:CQ17"/>
    <mergeCell ref="CR17:CT17"/>
    <mergeCell ref="CU17:CW17"/>
    <mergeCell ref="BN17:BP17"/>
    <mergeCell ref="BQ17:BS17"/>
    <mergeCell ref="BT17:BV17"/>
    <mergeCell ref="BW17:BY17"/>
    <mergeCell ref="BZ17:CB17"/>
    <mergeCell ref="CC17:CE17"/>
    <mergeCell ref="AV17:AX17"/>
    <mergeCell ref="AY17:BA17"/>
    <mergeCell ref="BB17:BD17"/>
    <mergeCell ref="BE17:BG17"/>
    <mergeCell ref="BH17:BJ17"/>
    <mergeCell ref="J50:K50"/>
    <mergeCell ref="L50:M50"/>
  </mergeCells>
  <pageMargins left="0.7" right="0.7" top="0.75" bottom="0.75" header="0.3" footer="0.3"/>
  <pageSetup paperSize="9" scale="70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бастапқы</vt:lpstr>
      <vt:lpstr>қорытынды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2024-08-17T18:47:48Z</cp:lastPrinted>
  <dcterms:created xsi:type="dcterms:W3CDTF">2024-08-10T19:50:56Z</dcterms:created>
  <dcterms:modified xsi:type="dcterms:W3CDTF">2024-08-17T18:47:56Z</dcterms:modified>
</cp:coreProperties>
</file>