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5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BX29"/>
  <c r="BY29"/>
  <c r="BZ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CX29"/>
  <c r="CY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DW29"/>
  <c r="DX29"/>
  <c r="DY29"/>
  <c r="DZ29"/>
  <c r="EA29"/>
  <c r="EB29"/>
  <c r="EC29"/>
  <c r="ED29"/>
  <c r="EE29"/>
  <c r="EF29"/>
  <c r="EG29"/>
  <c r="EH29"/>
  <c r="EI29"/>
  <c r="EJ29"/>
  <c r="EK29"/>
  <c r="EL29"/>
  <c r="EM29"/>
  <c r="EN29"/>
  <c r="EO29"/>
  <c r="EP29"/>
  <c r="EQ29"/>
  <c r="ER29"/>
  <c r="ES29"/>
  <c r="ET29"/>
  <c r="EU29"/>
  <c r="EV29"/>
  <c r="EW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FT29"/>
  <c r="FU29"/>
  <c r="FV29"/>
  <c r="FW29"/>
  <c r="FX29"/>
  <c r="FY29"/>
  <c r="FZ29"/>
  <c r="GA29"/>
  <c r="GB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HH29"/>
  <c r="HI29"/>
  <c r="HJ29"/>
  <c r="HK29"/>
  <c r="HL29"/>
  <c r="HM29"/>
  <c r="HN29"/>
  <c r="HO29"/>
  <c r="HP29"/>
  <c r="HQ29"/>
  <c r="HR29"/>
  <c r="HS29"/>
  <c r="HT29"/>
  <c r="HU29"/>
  <c r="HV29"/>
  <c r="HW29"/>
  <c r="HX29"/>
  <c r="HY29"/>
  <c r="HZ29"/>
  <c r="IA29"/>
  <c r="IB29"/>
  <c r="IC29"/>
  <c r="ID29"/>
  <c r="IE29"/>
  <c r="IF29"/>
  <c r="IG29"/>
  <c r="IH29"/>
  <c r="II29"/>
  <c r="IJ29"/>
  <c r="IK29"/>
  <c r="IL29"/>
  <c r="IM29"/>
  <c r="IN29"/>
  <c r="IO29"/>
  <c r="IP29"/>
  <c r="IQ29"/>
  <c r="IR29"/>
  <c r="IS29"/>
  <c r="IT29"/>
  <c r="C29"/>
  <c r="I28"/>
  <c r="F28"/>
  <c r="C28"/>
  <c r="HF35" i="6" l="1"/>
  <c r="GU35"/>
  <c r="DJ35"/>
  <c r="CT35"/>
  <c r="CD35"/>
  <c r="BN35"/>
  <c r="AX35"/>
  <c r="AH35"/>
  <c r="R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BT40" i="2"/>
  <c r="E38" i="6" l="1"/>
  <c r="I44"/>
  <c r="H44" s="1"/>
  <c r="K43"/>
  <c r="I52"/>
  <c r="H52" s="1"/>
  <c r="H55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K55" l="1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28" i="5" l="1"/>
  <c r="D28" l="1"/>
  <c r="E28"/>
  <c r="G28"/>
  <c r="J28"/>
  <c r="K28"/>
  <c r="M28"/>
  <c r="N28"/>
  <c r="P28"/>
  <c r="Q28"/>
  <c r="S28"/>
  <c r="T28"/>
  <c r="V28"/>
  <c r="W28"/>
  <c r="Y28"/>
  <c r="Z28"/>
  <c r="AB28"/>
  <c r="AC28"/>
  <c r="AE28"/>
  <c r="AF28"/>
  <c r="AH28"/>
  <c r="AI28"/>
  <c r="AK28"/>
  <c r="AL28"/>
  <c r="AN28"/>
  <c r="AO28"/>
  <c r="AQ28"/>
  <c r="AR28"/>
  <c r="AT28"/>
  <c r="AU28"/>
  <c r="AW28"/>
  <c r="AX28"/>
  <c r="AZ28"/>
  <c r="BA28"/>
  <c r="BC28"/>
  <c r="BD28"/>
  <c r="BF28"/>
  <c r="BG28"/>
  <c r="BI28"/>
  <c r="BJ28"/>
  <c r="BL28"/>
  <c r="BM28"/>
  <c r="BO28"/>
  <c r="BP28"/>
  <c r="BR28"/>
  <c r="BS28"/>
  <c r="BU28"/>
  <c r="BV28"/>
  <c r="BX28"/>
  <c r="BY28"/>
  <c r="CA28"/>
  <c r="CB28"/>
  <c r="CD28"/>
  <c r="CE28"/>
  <c r="CG28"/>
  <c r="CH28"/>
  <c r="CJ28"/>
  <c r="CK28"/>
  <c r="CM28"/>
  <c r="CN28"/>
  <c r="CP28"/>
  <c r="CQ28"/>
  <c r="CS28"/>
  <c r="CT28"/>
  <c r="CV28"/>
  <c r="CW28"/>
  <c r="CY28"/>
  <c r="CZ28"/>
  <c r="DB28"/>
  <c r="DC28"/>
  <c r="DE28"/>
  <c r="DF28"/>
  <c r="DH28"/>
  <c r="DI28"/>
  <c r="DK28"/>
  <c r="DL28"/>
  <c r="DN28"/>
  <c r="DO28"/>
  <c r="DQ28"/>
  <c r="DR28"/>
  <c r="DT28"/>
  <c r="DU28"/>
  <c r="DW28"/>
  <c r="DX28"/>
  <c r="DZ28"/>
  <c r="EA28"/>
  <c r="EC28"/>
  <c r="ED28"/>
  <c r="EF28"/>
  <c r="EG28"/>
  <c r="EI28"/>
  <c r="EJ28"/>
  <c r="EL28"/>
  <c r="EM28"/>
  <c r="EO28"/>
  <c r="EP28"/>
  <c r="ER28"/>
  <c r="ES28"/>
  <c r="EU28"/>
  <c r="EV28"/>
  <c r="EX28"/>
  <c r="EY28"/>
  <c r="FA28"/>
  <c r="FB28"/>
  <c r="FD28"/>
  <c r="FE28"/>
  <c r="FG28"/>
  <c r="FH28"/>
  <c r="FJ28"/>
  <c r="FK28"/>
  <c r="FM28"/>
  <c r="FN28"/>
  <c r="FP28"/>
  <c r="FQ28"/>
  <c r="FS28"/>
  <c r="FT28"/>
  <c r="FV28"/>
  <c r="FW28"/>
  <c r="FY28"/>
  <c r="FZ28"/>
  <c r="GB28"/>
  <c r="GC28"/>
  <c r="GE28"/>
  <c r="GF28"/>
  <c r="GH28"/>
  <c r="GI28"/>
  <c r="GK28"/>
  <c r="GL28"/>
  <c r="GN28"/>
  <c r="GO28"/>
  <c r="GQ28"/>
  <c r="GR28"/>
  <c r="GT28"/>
  <c r="GU28"/>
  <c r="GW28"/>
  <c r="GX28"/>
  <c r="GZ28"/>
  <c r="HA28"/>
  <c r="HC28"/>
  <c r="HD28"/>
  <c r="HF28"/>
  <c r="HG28"/>
  <c r="HI28"/>
  <c r="HJ28"/>
  <c r="HL28"/>
  <c r="HM28"/>
  <c r="HO28"/>
  <c r="HP28"/>
  <c r="HR28"/>
  <c r="HS28"/>
  <c r="HU28"/>
  <c r="HV28"/>
  <c r="HX28"/>
  <c r="HY28"/>
  <c r="IA28"/>
  <c r="IB28"/>
  <c r="ID28"/>
  <c r="IE28"/>
  <c r="IG28"/>
  <c r="IH28"/>
  <c r="IJ28"/>
  <c r="IK28"/>
  <c r="IM28"/>
  <c r="IN28"/>
  <c r="IP28"/>
  <c r="IQ28"/>
  <c r="IS28"/>
  <c r="IT28"/>
  <c r="A36" i="4"/>
  <c r="A37" s="1"/>
  <c r="B36"/>
  <c r="B37" s="1"/>
  <c r="E35" l="1"/>
  <c r="D35" s="1"/>
  <c r="E36"/>
  <c r="D36" s="1"/>
  <c r="E34"/>
  <c r="E52" i="5"/>
  <c r="D52" s="1"/>
  <c r="E51"/>
  <c r="D51" s="1"/>
  <c r="E50"/>
  <c r="M46"/>
  <c r="M47"/>
  <c r="L47" s="1"/>
  <c r="M48"/>
  <c r="L48" s="1"/>
  <c r="K46"/>
  <c r="J46" s="1"/>
  <c r="K47"/>
  <c r="K48"/>
  <c r="J48" s="1"/>
  <c r="I46"/>
  <c r="I47"/>
  <c r="H47" s="1"/>
  <c r="I48"/>
  <c r="H48" s="1"/>
  <c r="G46"/>
  <c r="F46" s="1"/>
  <c r="G47"/>
  <c r="G48"/>
  <c r="F48" s="1"/>
  <c r="E46"/>
  <c r="E47"/>
  <c r="D47" s="1"/>
  <c r="E48"/>
  <c r="D48" s="1"/>
  <c r="E41"/>
  <c r="E42"/>
  <c r="D42" s="1"/>
  <c r="E43"/>
  <c r="D43" s="1"/>
  <c r="K37"/>
  <c r="K38"/>
  <c r="J38" s="1"/>
  <c r="K39"/>
  <c r="J39" s="1"/>
  <c r="I37"/>
  <c r="I38"/>
  <c r="H38" s="1"/>
  <c r="I39"/>
  <c r="H39" s="1"/>
  <c r="G37"/>
  <c r="G38"/>
  <c r="F38" s="1"/>
  <c r="G39"/>
  <c r="F39" s="1"/>
  <c r="E37"/>
  <c r="E38"/>
  <c r="D38" s="1"/>
  <c r="E39"/>
  <c r="D39" s="1"/>
  <c r="E32"/>
  <c r="D32" s="1"/>
  <c r="M30" i="4"/>
  <c r="M31"/>
  <c r="L31" s="1"/>
  <c r="M32"/>
  <c r="L32" s="1"/>
  <c r="K30"/>
  <c r="K31"/>
  <c r="J31" s="1"/>
  <c r="K32"/>
  <c r="J32" s="1"/>
  <c r="I30"/>
  <c r="I31"/>
  <c r="H31" s="1"/>
  <c r="I32"/>
  <c r="H32" s="1"/>
  <c r="G30"/>
  <c r="G31"/>
  <c r="F31" s="1"/>
  <c r="G32"/>
  <c r="F32" s="1"/>
  <c r="E30"/>
  <c r="E31"/>
  <c r="D31" s="1"/>
  <c r="E32"/>
  <c r="D32" s="1"/>
  <c r="E25"/>
  <c r="E26"/>
  <c r="D26" s="1"/>
  <c r="E27"/>
  <c r="D27" s="1"/>
  <c r="I21"/>
  <c r="I22"/>
  <c r="H22" s="1"/>
  <c r="I23"/>
  <c r="H23" s="1"/>
  <c r="G21"/>
  <c r="G22"/>
  <c r="F22" s="1"/>
  <c r="G23"/>
  <c r="F23" s="1"/>
  <c r="E21"/>
  <c r="E22"/>
  <c r="D22" s="1"/>
  <c r="E23"/>
  <c r="D23" s="1"/>
  <c r="E16"/>
  <c r="D16" s="1"/>
  <c r="E17"/>
  <c r="D17" s="1"/>
  <c r="E18"/>
  <c r="D18" s="1"/>
  <c r="E33" i="5"/>
  <c r="D33" s="1"/>
  <c r="E34"/>
  <c r="D34" s="1"/>
  <c r="E53" l="1"/>
  <c r="D50"/>
  <c r="D53" s="1"/>
  <c r="M49"/>
  <c r="L46"/>
  <c r="L49" s="1"/>
  <c r="K49"/>
  <c r="J47"/>
  <c r="J49" s="1"/>
  <c r="I49"/>
  <c r="H46"/>
  <c r="H49" s="1"/>
  <c r="G49"/>
  <c r="F47"/>
  <c r="F49" s="1"/>
  <c r="E49"/>
  <c r="D46"/>
  <c r="D49" s="1"/>
  <c r="E44"/>
  <c r="D41"/>
  <c r="D44" s="1"/>
  <c r="K40"/>
  <c r="J37"/>
  <c r="J40" s="1"/>
  <c r="I40"/>
  <c r="H37"/>
  <c r="H40" s="1"/>
  <c r="G40"/>
  <c r="F37"/>
  <c r="F40" s="1"/>
  <c r="D35"/>
  <c r="E35"/>
  <c r="E40"/>
  <c r="D37"/>
  <c r="D40" s="1"/>
  <c r="D34" i="4"/>
  <c r="D37" s="1"/>
  <c r="E37"/>
  <c r="L30"/>
  <c r="L33" s="1"/>
  <c r="M33"/>
  <c r="J30"/>
  <c r="J33" s="1"/>
  <c r="K33"/>
  <c r="H30"/>
  <c r="H33" s="1"/>
  <c r="I33"/>
  <c r="F30"/>
  <c r="F33" s="1"/>
  <c r="G33"/>
  <c r="D30"/>
  <c r="D33" s="1"/>
  <c r="E33"/>
  <c r="D25"/>
  <c r="D28" s="1"/>
  <c r="E28"/>
  <c r="H21"/>
  <c r="H24" s="1"/>
  <c r="I24"/>
  <c r="F21"/>
  <c r="F24" s="1"/>
  <c r="G24"/>
  <c r="D19"/>
  <c r="E19"/>
  <c r="D21"/>
  <c r="D24" s="1"/>
  <c r="E24"/>
</calcChain>
</file>

<file path=xl/sharedStrings.xml><?xml version="1.0" encoding="utf-8"?>
<sst xmlns="http://schemas.openxmlformats.org/spreadsheetml/2006/main" count="2310" uniqueCount="1398">
  <si>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</si>
  <si>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</si>
  <si>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</si>
  <si>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</si>
  <si>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</si>
  <si>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</si>
  <si>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</si>
  <si>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</si>
  <si>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</si>
  <si>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</si>
  <si>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</si>
  <si>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</si>
  <si>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</si>
  <si>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</si>
  <si>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</si>
  <si>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</si>
  <si>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</si>
  <si>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</si>
  <si>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</si>
  <si>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</si>
  <si>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</si>
  <si>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</si>
  <si>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</si>
  <si>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</si>
  <si>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</si>
  <si>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</si>
  <si>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</si>
  <si>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</si>
  <si>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</si>
  <si>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</si>
  <si>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</si>
  <si>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</si>
  <si>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</si>
  <si>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</si>
  <si>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</si>
  <si>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</si>
  <si>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</si>
  <si>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</si>
  <si>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</si>
  <si>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</si>
  <si>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</si>
  <si>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</si>
  <si>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</si>
  <si>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</si>
  <si>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</si>
  <si>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</si>
  <si>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</si>
  <si>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</si>
  <si>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</si>
  <si>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</si>
  <si>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</si>
  <si>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</si>
  <si>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</si>
  <si>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</si>
  <si>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</si>
  <si>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</si>
  <si>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</si>
  <si>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</si>
  <si>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</si>
  <si>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</si>
  <si>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</si>
  <si>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</si>
  <si>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</si>
  <si>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</si>
  <si>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</si>
  <si>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</si>
  <si>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</si>
  <si>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</si>
  <si>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</si>
  <si>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</si>
  <si>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</si>
  <si>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</si>
  <si>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</si>
  <si>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</si>
  <si>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</si>
  <si>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</si>
  <si>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</si>
  <si>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</si>
  <si>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</si>
  <si>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</si>
  <si>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</si>
  <si>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</si>
  <si>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</si>
  <si>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</si>
  <si>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</si>
  <si>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</si>
  <si>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</si>
  <si>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</si>
  <si>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</si>
  <si>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</si>
  <si>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</si>
  <si>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</si>
  <si>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</si>
  <si>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</si>
  <si>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</si>
  <si>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</si>
  <si>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</si>
  <si>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</si>
  <si>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</si>
  <si>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</si>
  <si>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</si>
  <si>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</si>
  <si>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</si>
  <si>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</si>
  <si>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</si>
  <si>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</si>
  <si>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</si>
  <si>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</si>
  <si>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</si>
  <si>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</si>
  <si>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</si>
  <si>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</si>
  <si>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</si>
  <si>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</si>
  <si>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</si>
  <si>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</si>
  <si>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</si>
  <si>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</si>
  <si>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</si>
  <si>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</si>
  <si>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</si>
  <si>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</si>
  <si>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</si>
  <si>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</si>
  <si>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</si>
  <si>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</si>
  <si>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</si>
  <si>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</si>
  <si>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</si>
  <si>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</si>
  <si>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</si>
  <si>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</si>
  <si>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</si>
  <si>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</si>
  <si>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</si>
  <si>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</si>
  <si>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</si>
  <si>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</si>
  <si>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</si>
  <si>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</si>
  <si>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</si>
  <si>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</si>
  <si>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</si>
  <si>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</si>
  <si>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</si>
  <si>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</si>
  <si>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</si>
  <si>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</si>
  <si>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</si>
  <si>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</si>
  <si>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</si>
  <si>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</si>
  <si>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</si>
  <si>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</si>
  <si>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</si>
  <si>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</si>
  <si>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</si>
  <si>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</si>
  <si>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</si>
  <si>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</si>
  <si>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</si>
  <si>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</si>
  <si>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</si>
  <si>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</si>
  <si>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</si>
  <si>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</si>
  <si>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</si>
  <si>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</si>
  <si>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</si>
  <si>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</si>
  <si>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</si>
  <si>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</si>
  <si>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</si>
  <si>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</si>
  <si>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</si>
  <si>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</si>
  <si>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</si>
  <si>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</si>
  <si>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</si>
  <si>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</si>
  <si>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</si>
  <si>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</si>
  <si>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</si>
  <si>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</si>
  <si>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</si>
  <si>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</si>
  <si>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</si>
  <si>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</si>
  <si>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</si>
  <si>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</si>
  <si>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</si>
  <si>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</si>
  <si>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</si>
  <si>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</si>
  <si>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</si>
  <si>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</si>
  <si>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</si>
  <si>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</si>
  <si>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</si>
  <si>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</si>
  <si>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</si>
  <si>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</si>
  <si>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</si>
  <si>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</si>
  <si>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</si>
  <si>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</si>
  <si>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</si>
  <si>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</si>
  <si>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</si>
  <si>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</si>
  <si>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</si>
  <si>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</si>
  <si>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</si>
  <si>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</si>
  <si>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</si>
  <si>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</si>
  <si>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</si>
  <si>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</si>
  <si>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</si>
  <si>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</si>
  <si>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</si>
  <si>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</si>
  <si>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</si>
  <si>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</si>
  <si>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</si>
  <si>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</si>
  <si>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</si>
  <si>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</si>
  <si>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</si>
  <si>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</si>
  <si>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</si>
  <si>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</si>
  <si>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</si>
  <si>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</si>
  <si>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</si>
  <si>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</si>
  <si>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</si>
  <si>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</si>
  <si>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</si>
  <si>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</si>
  <si>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</si>
  <si>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</si>
  <si>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</si>
  <si>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</si>
  <si>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</si>
  <si>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</si>
  <si>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</si>
  <si>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</si>
  <si>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</si>
  <si>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</si>
  <si>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</si>
  <si>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</si>
  <si>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</si>
  <si>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</si>
  <si>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</si>
  <si>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</si>
  <si>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</si>
  <si>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</si>
  <si>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</si>
  <si>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</si>
  <si>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</si>
  <si>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</si>
  <si>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</si>
  <si>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</si>
  <si>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</si>
  <si>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</si>
  <si>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</si>
  <si>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</si>
  <si>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</si>
  <si>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</si>
  <si>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</si>
  <si>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</si>
  <si>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</si>
  <si>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</si>
  <si>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</si>
  <si>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</si>
  <si>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</si>
  <si>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</si>
  <si>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</si>
  <si>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</si>
  <si>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</si>
  <si>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</si>
  <si>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</si>
  <si>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</si>
  <si>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</si>
  <si>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</si>
  <si>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</si>
  <si>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</si>
  <si>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</si>
  <si>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</si>
  <si>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</si>
  <si>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</si>
  <si>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</si>
  <si>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</si>
  <si>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</si>
  <si>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</si>
  <si>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</si>
  <si>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</si>
  <si>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</si>
  <si>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</si>
  <si>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</si>
  <si>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</si>
  <si>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</si>
  <si>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</si>
  <si>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</si>
  <si>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</si>
  <si>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</si>
  <si>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</si>
  <si>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</si>
  <si>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</si>
  <si>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</si>
  <si>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</si>
  <si>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</si>
  <si>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</si>
  <si>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</si>
  <si>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</si>
  <si>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</si>
  <si>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</si>
  <si>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</si>
  <si>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</si>
  <si>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</si>
  <si>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</si>
  <si>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</si>
  <si>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</si>
  <si>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</si>
  <si>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</si>
  <si>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</si>
  <si>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</si>
  <si>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</si>
  <si>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</si>
  <si>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</si>
  <si>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</si>
  <si>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</si>
  <si>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</si>
  <si>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</si>
  <si>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</si>
  <si>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</si>
  <si>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</si>
  <si>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</si>
  <si>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</si>
  <si>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</si>
  <si>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</si>
  <si>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</si>
  <si>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</si>
  <si>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</si>
  <si>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</si>
  <si>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</si>
  <si>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</si>
  <si>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</si>
  <si>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</si>
  <si>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</si>
  <si>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</si>
  <si>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</si>
  <si>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</si>
  <si>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</si>
  <si>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</si>
  <si>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</si>
  <si>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</si>
  <si>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</si>
  <si>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</si>
  <si>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</si>
  <si>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</si>
  <si>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</si>
  <si>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</si>
  <si>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</si>
  <si>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</si>
  <si>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</si>
  <si>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</si>
  <si>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</si>
  <si>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</si>
  <si>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</si>
  <si>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</si>
  <si>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</si>
  <si>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</si>
  <si>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</si>
  <si>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</si>
  <si>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</si>
  <si>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</si>
  <si>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</si>
  <si>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</si>
  <si>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</si>
  <si>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</si>
  <si>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</si>
  <si>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</si>
  <si>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</si>
  <si>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</si>
  <si>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</si>
  <si>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</si>
  <si>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</si>
  <si>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</si>
  <si>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</si>
  <si>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</si>
  <si>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</si>
  <si>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</si>
  <si>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</si>
  <si>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</si>
  <si>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</si>
  <si>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</si>
  <si>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</si>
  <si>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</si>
  <si>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</si>
  <si>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</si>
  <si>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</si>
  <si>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</si>
  <si>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</si>
  <si>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</si>
  <si>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</si>
  <si>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</si>
  <si>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</si>
  <si>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</si>
  <si>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</si>
  <si>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</si>
  <si>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</si>
  <si>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</si>
  <si>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</si>
  <si>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</si>
  <si>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</si>
  <si>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</si>
  <si>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</si>
  <si>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</si>
  <si>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</si>
  <si>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</si>
  <si>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</si>
  <si>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</si>
  <si>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</si>
  <si>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</si>
  <si>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</si>
  <si>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</si>
  <si>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</si>
  <si>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</si>
  <si>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</si>
  <si>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</si>
  <si>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</si>
  <si>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</si>
  <si>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</si>
  <si>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</si>
  <si>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</si>
  <si>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</si>
  <si>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</si>
  <si>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</si>
  <si>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</si>
  <si>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</si>
  <si>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</si>
  <si>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</si>
  <si>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</si>
  <si>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</si>
  <si>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</si>
  <si>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</si>
  <si>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</si>
  <si>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</si>
  <si>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</si>
  <si>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</si>
  <si>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</si>
  <si>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</si>
  <si>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</si>
  <si>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</si>
  <si>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</si>
  <si>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</si>
  <si>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</si>
  <si>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</si>
  <si>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</si>
  <si>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</si>
  <si>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</si>
  <si>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</si>
  <si>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</si>
  <si>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</si>
  <si>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</si>
  <si>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</si>
  <si>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</si>
  <si>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</si>
  <si>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</si>
  <si>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</si>
  <si>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</si>
  <si>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</si>
  <si>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</si>
  <si>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</si>
  <si>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</si>
  <si>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</si>
  <si>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</si>
  <si>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</si>
  <si>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</si>
  <si>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</si>
  <si>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</si>
  <si>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</si>
  <si>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</si>
  <si>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</si>
  <si>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</si>
  <si>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</si>
  <si>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</si>
  <si>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</si>
  <si>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</si>
  <si>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</si>
  <si>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</si>
  <si>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</si>
  <si>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</si>
  <si>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</si>
  <si>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</si>
  <si>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</si>
  <si>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</si>
  <si>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</si>
  <si>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</si>
  <si>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</si>
  <si>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</si>
  <si>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</si>
  <si>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</si>
  <si>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</si>
  <si>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</si>
  <si>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</si>
  <si>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</si>
  <si>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</si>
  <si>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</si>
  <si>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</si>
  <si>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</si>
  <si>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</si>
  <si>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</si>
  <si>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</si>
  <si>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</si>
  <si>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</si>
  <si>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</si>
  <si>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</si>
  <si>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</si>
  <si>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</si>
  <si>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</si>
  <si>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</si>
  <si>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</si>
  <si>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</si>
  <si>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</si>
  <si>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</si>
  <si>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</si>
  <si>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</si>
  <si>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</si>
  <si>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</si>
  <si>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</si>
  <si>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</si>
  <si>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</si>
  <si>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</si>
  <si>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</si>
  <si>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</si>
  <si>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</si>
  <si>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</si>
  <si>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</si>
  <si>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</si>
  <si>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</si>
  <si>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</si>
  <si>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</si>
  <si>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</si>
  <si>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</si>
  <si>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</si>
  <si>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</si>
  <si>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</si>
  <si>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</si>
  <si>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</si>
  <si>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</si>
  <si>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</si>
  <si>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</si>
  <si>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</si>
  <si>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</si>
  <si>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</si>
  <si>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</si>
  <si>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</si>
  <si>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</si>
  <si>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</si>
  <si>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</si>
  <si>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</si>
  <si>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</si>
  <si>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</si>
  <si>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</si>
  <si>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</si>
  <si>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</si>
  <si>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</si>
  <si>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</si>
  <si>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</si>
  <si>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</si>
  <si>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</si>
  <si>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</si>
  <si>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</si>
  <si>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</si>
  <si>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</si>
  <si>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</si>
  <si>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</si>
  <si>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</si>
  <si>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</si>
  <si>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</si>
  <si>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</si>
  <si>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</si>
  <si>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</si>
  <si>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</si>
  <si>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</si>
  <si>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</si>
  <si>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</si>
  <si>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</si>
  <si>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</si>
  <si>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</si>
  <si>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</si>
  <si>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</si>
  <si>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</si>
  <si>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</si>
  <si>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</si>
  <si>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</si>
  <si>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</si>
  <si>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</si>
  <si>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</si>
  <si>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</si>
  <si>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</si>
  <si>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</si>
  <si>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</si>
  <si>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</si>
  <si>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</si>
  <si>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</si>
  <si>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</si>
  <si>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</si>
  <si>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</si>
  <si>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</si>
  <si>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</si>
  <si>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</si>
  <si>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</si>
  <si>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</si>
  <si>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</si>
  <si>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</si>
  <si>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</si>
  <si>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</si>
  <si>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</si>
  <si>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</si>
  <si>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</si>
  <si>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</si>
  <si>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</si>
  <si>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</si>
  <si>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</si>
  <si>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</si>
  <si>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</si>
  <si>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</si>
  <si>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</si>
  <si>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</si>
  <si>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</si>
  <si>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</si>
  <si>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</si>
  <si>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</si>
  <si>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</si>
  <si>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</si>
  <si>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</si>
  <si>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</si>
  <si>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</si>
  <si>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</si>
  <si>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</si>
  <si>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</si>
  <si>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</si>
  <si>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</si>
  <si>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</si>
  <si>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</si>
  <si>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</si>
  <si>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</si>
  <si>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</si>
  <si>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</si>
  <si>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</si>
  <si>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</si>
  <si>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</si>
  <si>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</si>
  <si>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</si>
  <si>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</si>
  <si>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</si>
  <si>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</si>
  <si>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</si>
  <si>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</si>
  <si>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</si>
  <si>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</si>
  <si>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</si>
  <si>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</si>
  <si>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</si>
  <si>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</si>
  <si>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</si>
  <si>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</si>
  <si>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</si>
  <si>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</si>
  <si>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</si>
  <si>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</si>
  <si>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</si>
  <si>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</si>
  <si>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</si>
  <si>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</si>
  <si>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</si>
  <si>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</si>
  <si>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</si>
  <si>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</si>
  <si>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</si>
  <si>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</si>
  <si>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</si>
  <si>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</si>
  <si>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</si>
  <si>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</si>
  <si>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</si>
  <si>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</si>
  <si>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</si>
  <si>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</si>
  <si>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</si>
  <si>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</si>
  <si>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</si>
  <si>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</si>
  <si>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</si>
  <si>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</si>
  <si>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</si>
  <si>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</si>
  <si>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</si>
  <si>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</si>
  <si>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</si>
  <si>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</si>
  <si>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</si>
  <si>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</si>
  <si>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</si>
  <si>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</si>
  <si>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</si>
  <si>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</si>
  <si>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</si>
  <si>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</si>
  <si>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</si>
  <si>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</si>
  <si>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</si>
  <si>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</si>
  <si>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</si>
  <si>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</si>
  <si>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</si>
  <si>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</si>
  <si>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</si>
  <si>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</si>
  <si>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</si>
  <si>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</si>
  <si>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</si>
  <si>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</si>
  <si>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</si>
  <si>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</si>
  <si>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</si>
  <si>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</si>
  <si>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</si>
  <si>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</si>
  <si>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</si>
  <si>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</si>
  <si>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</si>
  <si>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</si>
  <si>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</si>
  <si>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</si>
  <si>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</si>
  <si>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</si>
  <si>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</si>
  <si>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</si>
  <si>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</si>
  <si>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</si>
  <si>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</si>
  <si>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</si>
  <si>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</si>
  <si>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</si>
  <si>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</si>
  <si>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</si>
  <si>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</si>
  <si>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</si>
  <si>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</si>
  <si>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</si>
  <si>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</si>
  <si>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</si>
  <si>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</si>
  <si>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</si>
  <si>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</si>
  <si>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</si>
  <si>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</si>
  <si>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</si>
  <si>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</si>
  <si>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</si>
  <si>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</si>
  <si>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</si>
  <si>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</si>
  <si>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</si>
  <si>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</si>
  <si>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</si>
  <si>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</si>
  <si>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</si>
  <si>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</si>
  <si>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</si>
  <si>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</si>
  <si>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</si>
  <si>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</si>
  <si>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</si>
  <si>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</si>
  <si>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</si>
  <si>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</si>
  <si>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</si>
  <si>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</si>
  <si>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</si>
  <si>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</si>
  <si>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</si>
  <si>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</si>
  <si>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</si>
  <si>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</si>
  <si>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</si>
  <si>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</si>
  <si>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</si>
  <si>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</si>
  <si>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</si>
  <si>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</si>
  <si>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</si>
  <si>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</si>
  <si>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</si>
  <si>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</si>
  <si>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</si>
  <si>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</si>
  <si>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</si>
  <si>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</si>
  <si>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</si>
  <si>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</si>
  <si>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</si>
  <si>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</si>
  <si>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</si>
  <si>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</si>
  <si>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</si>
  <si>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</si>
  <si>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</si>
  <si>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</si>
  <si>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</si>
  <si>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</si>
  <si>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</si>
  <si>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</si>
  <si>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</si>
  <si>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</si>
  <si>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</si>
  <si>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</si>
  <si>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</si>
  <si>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</si>
  <si>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</si>
  <si>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</si>
  <si>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</si>
  <si>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</si>
  <si>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</si>
  <si>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</si>
  <si>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</si>
  <si>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</si>
  <si>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</si>
  <si>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</si>
  <si>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</si>
  <si>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</si>
  <si>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</si>
  <si>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</si>
  <si>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</si>
  <si>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</si>
  <si>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</si>
  <si>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</si>
  <si>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</si>
  <si>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</si>
  <si>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</si>
  <si>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</si>
  <si>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</si>
  <si>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</si>
  <si>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</si>
  <si>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</si>
  <si>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</si>
  <si>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</si>
  <si>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</si>
  <si>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</si>
  <si>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</si>
  <si>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</si>
  <si>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</si>
  <si>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</si>
  <si>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</si>
  <si>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</si>
  <si>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</si>
  <si>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</si>
  <si>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</si>
  <si>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</si>
  <si>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</si>
  <si>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</si>
  <si>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</si>
  <si>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</si>
  <si>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</si>
  <si>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</si>
  <si>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</si>
  <si>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</si>
  <si>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</si>
  <si>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</si>
  <si>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</si>
  <si>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</si>
  <si>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</si>
  <si>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</si>
  <si>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</si>
  <si>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</si>
  <si>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</si>
  <si>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</si>
  <si>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</si>
  <si>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</si>
  <si>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</si>
  <si>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</si>
  <si>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</si>
  <si>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</si>
  <si>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</si>
  <si>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</si>
  <si>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</si>
  <si>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</si>
  <si>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</si>
  <si>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</si>
  <si>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</si>
  <si>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</si>
  <si>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</si>
  <si>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</si>
  <si>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</si>
  <si>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</si>
  <si>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</si>
  <si>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</si>
  <si>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</si>
  <si>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</si>
  <si>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</si>
  <si>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</si>
  <si>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</si>
  <si>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</si>
  <si>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</si>
  <si>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</si>
  <si>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</si>
  <si>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</si>
  <si>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</si>
  <si>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</si>
  <si>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</si>
  <si>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</si>
  <si>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</si>
  <si>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</si>
  <si>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</si>
  <si>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</si>
  <si>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</si>
  <si>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</si>
  <si>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</si>
  <si>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</si>
  <si>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</si>
  <si>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</si>
  <si>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</si>
  <si>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</si>
  <si>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</si>
  <si>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</si>
  <si>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</si>
  <si>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</si>
  <si>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</si>
  <si>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</si>
  <si>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</si>
  <si>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</si>
  <si>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</si>
  <si>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</si>
  <si>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</si>
  <si>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</si>
  <si>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</si>
  <si>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</si>
  <si>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</si>
  <si>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</si>
  <si>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</si>
  <si>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</si>
  <si>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</si>
  <si>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</si>
  <si>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</si>
  <si>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</si>
  <si>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</si>
  <si>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</si>
  <si>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</si>
  <si>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</si>
  <si>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</si>
  <si>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</si>
  <si>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</si>
  <si>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</si>
  <si>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</si>
  <si>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</si>
  <si>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</si>
  <si>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</si>
  <si>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</si>
  <si>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</si>
  <si>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</si>
  <si>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</si>
  <si>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</si>
  <si>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</si>
  <si>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</si>
  <si>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</si>
  <si>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</si>
  <si>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</si>
  <si>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</si>
  <si>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</si>
  <si>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</si>
  <si>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</si>
  <si>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</si>
  <si>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</si>
  <si>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</si>
  <si>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</si>
  <si>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</si>
  <si>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</si>
  <si>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</si>
  <si>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</si>
  <si>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</si>
  <si>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</si>
  <si>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</si>
  <si>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</si>
  <si>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</si>
  <si>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</si>
  <si>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</si>
  <si>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</si>
  <si>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</si>
  <si>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</si>
  <si>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</si>
  <si>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</si>
  <si>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</si>
  <si>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</si>
  <si>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</si>
  <si>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</si>
  <si>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</si>
  <si>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</si>
  <si>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</si>
  <si>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</si>
  <si>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</si>
  <si>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</si>
  <si>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</si>
  <si>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</si>
  <si>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</si>
  <si>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</si>
  <si>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</si>
  <si>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</si>
  <si>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</si>
  <si>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</si>
  <si>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</si>
  <si>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</si>
  <si>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</si>
  <si>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</si>
  <si>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</si>
  <si>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</si>
  <si>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</si>
  <si>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</si>
  <si>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</si>
  <si>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</si>
  <si>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</si>
  <si>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</si>
  <si>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</si>
  <si>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</si>
  <si>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</si>
  <si>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</si>
  <si>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</si>
  <si>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</si>
  <si>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</si>
  <si>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</si>
  <si>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</si>
  <si>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</si>
  <si>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</si>
  <si>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</si>
  <si>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</si>
  <si>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</si>
  <si>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</si>
  <si>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</si>
  <si>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</si>
  <si>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</si>
  <si>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</si>
  <si>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</si>
  <si>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</si>
  <si>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</si>
  <si>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</si>
  <si>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</si>
  <si>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</si>
  <si>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</si>
  <si>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</si>
  <si>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</si>
  <si>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</si>
  <si>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</si>
  <si>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</si>
  <si>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</si>
  <si>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</si>
  <si>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</si>
  <si>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</si>
  <si>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</si>
  <si>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</si>
  <si>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</si>
  <si>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</si>
  <si>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</si>
  <si>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</si>
  <si>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</si>
  <si>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</si>
  <si>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</si>
  <si>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</si>
  <si>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</si>
  <si>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</si>
  <si>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</si>
  <si>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</si>
  <si>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</si>
  <si>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</si>
  <si>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</si>
  <si>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</si>
  <si>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</si>
  <si>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</si>
  <si>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</si>
  <si>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</si>
  <si>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</si>
  <si>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</si>
  <si>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</si>
  <si>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</si>
  <si>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</si>
  <si>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</si>
  <si>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</si>
  <si>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</si>
  <si>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</si>
  <si>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</si>
  <si>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</si>
  <si>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</si>
  <si>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</si>
  <si>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</si>
  <si>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</si>
  <si>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</si>
  <si>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</si>
  <si>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</si>
  <si>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</si>
  <si>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</si>
  <si>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</si>
  <si>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</si>
  <si>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</si>
  <si>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</si>
  <si>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</si>
  <si>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</si>
  <si>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</si>
  <si>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</si>
  <si>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</si>
  <si>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</si>
  <si>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</si>
  <si>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</si>
  <si>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</si>
  <si>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</si>
  <si>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</si>
  <si>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</si>
  <si>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</si>
  <si>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</si>
  <si>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</si>
  <si>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</si>
  <si>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</si>
  <si>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</si>
  <si>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</si>
  <si>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</si>
  <si>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</si>
  <si>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</si>
  <si>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</si>
  <si>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</si>
  <si>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</si>
  <si>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</si>
  <si>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</si>
  <si>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</si>
  <si>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</si>
  <si>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</si>
  <si>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</si>
  <si>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</si>
  <si>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</si>
  <si>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</si>
  <si>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</si>
  <si>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</si>
  <si>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</si>
  <si>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</si>
  <si>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</si>
  <si>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</si>
  <si>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</si>
  <si>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</si>
  <si>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</si>
  <si>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</si>
  <si>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</si>
  <si>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</si>
  <si>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</si>
  <si>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</si>
  <si>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</si>
  <si>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</si>
  <si>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</si>
  <si>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</si>
  <si>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</si>
  <si>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</si>
  <si>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</si>
  <si>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</si>
  <si>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</si>
  <si>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</si>
  <si>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</si>
  <si>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</si>
  <si>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</si>
  <si>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</si>
  <si>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</si>
  <si>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</si>
  <si>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</si>
  <si>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</si>
  <si>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</si>
  <si>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</si>
  <si>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</si>
  <si>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</si>
  <si>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</si>
  <si>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</si>
  <si>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</si>
  <si>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</si>
  <si>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</si>
  <si>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</si>
  <si>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</si>
  <si>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</si>
  <si>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</si>
  <si>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</si>
  <si>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</si>
  <si>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</si>
  <si>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</si>
  <si>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</si>
  <si>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</si>
  <si>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</si>
  <si>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</si>
  <si>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</si>
  <si>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</si>
  <si>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</si>
  <si>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</si>
  <si>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</si>
  <si>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</si>
  <si>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</si>
  <si>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</si>
  <si>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</si>
  <si>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</si>
  <si>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</si>
  <si>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</si>
  <si>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</si>
  <si>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</si>
  <si>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</si>
  <si>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</si>
  <si>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</si>
  <si>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</si>
  <si>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</si>
  <si>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</si>
  <si>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</si>
  <si>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</si>
  <si>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</si>
  <si>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</si>
  <si>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</si>
  <si>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</si>
  <si>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</si>
  <si>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</si>
  <si>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</si>
  <si>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</si>
  <si>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</si>
  <si>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</si>
  <si>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</si>
  <si>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</si>
  <si>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</si>
  <si>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</si>
  <si>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</si>
  <si>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</si>
  <si>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</si>
  <si>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</si>
  <si>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</si>
  <si>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</si>
  <si>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</si>
  <si>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</si>
  <si>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</si>
  <si>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</si>
  <si>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</si>
  <si>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</si>
  <si>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</si>
  <si>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</si>
  <si>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</si>
  <si>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</si>
  <si>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</si>
  <si>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</si>
  <si>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</si>
  <si>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</si>
  <si>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</si>
  <si>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</si>
  <si>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</si>
  <si>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</si>
  <si>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</si>
  <si>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</si>
  <si>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</si>
  <si>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</si>
  <si>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</si>
  <si>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</si>
  <si>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</si>
  <si>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</si>
  <si>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</si>
  <si>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</si>
  <si>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</si>
  <si>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</si>
  <si>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</si>
  <si>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</si>
  <si>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</si>
  <si>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</si>
  <si>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</si>
  <si>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</si>
  <si>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</si>
  <si>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</si>
  <si>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</si>
  <si>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</si>
  <si>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</si>
  <si>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</si>
  <si>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</si>
  <si>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</si>
  <si>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</si>
  <si>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</si>
  <si>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</si>
  <si>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</si>
  <si>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</si>
  <si>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</si>
  <si>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</si>
  <si>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</si>
  <si>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</si>
  <si>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</si>
  <si>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</si>
  <si>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</si>
  <si>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</si>
  <si>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</si>
  <si>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</si>
  <si>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</si>
  <si>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</si>
  <si>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</si>
  <si>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</si>
  <si>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</si>
  <si>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</si>
  <si>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</si>
  <si>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</si>
  <si>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</si>
  <si>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</si>
  <si>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</si>
  <si>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</si>
  <si>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</si>
  <si>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</si>
  <si>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</si>
  <si>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</si>
  <si>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</si>
  <si>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</si>
  <si>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</si>
  <si>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</si>
  <si>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</si>
  <si>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</si>
  <si>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</si>
  <si>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</si>
  <si>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</si>
  <si>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</si>
  <si>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</si>
  <si>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</si>
  <si>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</si>
  <si>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</si>
  <si>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</si>
  <si>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</si>
  <si>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</si>
  <si>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</si>
  <si>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</si>
  <si>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</si>
  <si>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</si>
  <si>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</si>
  <si>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</si>
  <si>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</si>
  <si>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</si>
  <si>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</si>
  <si>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</si>
  <si>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</si>
  <si>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</si>
  <si>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</si>
  <si>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</si>
  <si>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</si>
  <si>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</si>
  <si>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</si>
  <si>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</si>
  <si>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</si>
  <si>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</si>
  <si>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</si>
  <si>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</si>
  <si>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</si>
  <si>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</si>
  <si>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</si>
  <si>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</si>
  <si>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</si>
  <si>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</si>
  <si>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</si>
  <si>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</si>
  <si>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</si>
  <si>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</si>
  <si>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</si>
  <si>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</si>
  <si>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</si>
  <si>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</si>
  <si>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</si>
  <si>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</si>
  <si>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</si>
  <si>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</si>
  <si>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</si>
  <si>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</si>
  <si>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</si>
  <si>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</si>
  <si>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</si>
  <si>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</si>
  <si>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</si>
  <si>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</si>
  <si>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</si>
  <si>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</si>
  <si>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</si>
  <si>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</si>
  <si>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</si>
  <si>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</si>
  <si>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_2023ж                            Топ: Балдырған               Өткізу кезеңі:  10-20       Өткізу мерзімі:  қыркүйек </t>
  </si>
  <si>
    <t>Ақылбек Ерсұлтан</t>
  </si>
  <si>
    <t>Мырзабек Сырым</t>
  </si>
  <si>
    <t>Полат Серікбол</t>
  </si>
  <si>
    <t>Нурбекова  Раяна</t>
  </si>
  <si>
    <t>Тлеубай  Ернұр</t>
  </si>
  <si>
    <t>Есенбай  Мереке</t>
  </si>
  <si>
    <t>Абдуғазиз Айлин</t>
  </si>
  <si>
    <t>Бердімұратов  Нұрғали</t>
  </si>
  <si>
    <t>Жалғас  Амина</t>
  </si>
  <si>
    <t>Тұрсыналы Нұрым</t>
  </si>
  <si>
    <t>Елеусіз Аделина</t>
  </si>
  <si>
    <t>Литпин  Аяла</t>
  </si>
  <si>
    <t>Балғабай  Еркеназ</t>
  </si>
  <si>
    <t>Қалымбет Ильяс</t>
  </si>
  <si>
    <t xml:space="preserve">                                  Оқу жылы: _2023ж                            Топ: Балауса             Өткізу кезеңі:  10-20       Өткізу мерзімі:  қаңтар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</si>
</sst>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0" borderId="0" xfId="0" applyFont="1"/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Q26" sqref="Q26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73" t="s">
        <v>835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0" t="s">
        <v>1377</v>
      </c>
      <c r="DN2" s="9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5" t="s">
        <v>2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77" t="s">
        <v>88</v>
      </c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95" t="s">
        <v>115</v>
      </c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85" t="s">
        <v>115</v>
      </c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75" t="s">
        <v>138</v>
      </c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</row>
    <row r="5" spans="1:254" ht="15" customHeight="1">
      <c r="A5" s="83"/>
      <c r="B5" s="83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 t="s">
        <v>89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96" t="s">
        <v>116</v>
      </c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 t="s">
        <v>117</v>
      </c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76" t="s">
        <v>139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</row>
    <row r="6" spans="1:254" ht="10.15" hidden="1" customHeight="1">
      <c r="A6" s="83"/>
      <c r="B6" s="83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3"/>
      <c r="B7" s="83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3"/>
      <c r="B8" s="83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3"/>
      <c r="B9" s="83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3"/>
      <c r="B10" s="83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3"/>
      <c r="B11" s="83"/>
      <c r="C11" s="86" t="s">
        <v>844</v>
      </c>
      <c r="D11" s="86"/>
      <c r="E11" s="86"/>
      <c r="F11" s="86"/>
      <c r="G11" s="86"/>
      <c r="H11" s="86"/>
      <c r="I11" s="86"/>
      <c r="J11" s="86"/>
      <c r="K11" s="86"/>
      <c r="L11" s="86" t="s">
        <v>847</v>
      </c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 t="s">
        <v>844</v>
      </c>
      <c r="Y11" s="86"/>
      <c r="Z11" s="86"/>
      <c r="AA11" s="86"/>
      <c r="AB11" s="86"/>
      <c r="AC11" s="86"/>
      <c r="AD11" s="86"/>
      <c r="AE11" s="86"/>
      <c r="AF11" s="86"/>
      <c r="AG11" s="86" t="s">
        <v>847</v>
      </c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95" t="s">
        <v>844</v>
      </c>
      <c r="AT11" s="95"/>
      <c r="AU11" s="95"/>
      <c r="AV11" s="95"/>
      <c r="AW11" s="95"/>
      <c r="AX11" s="95"/>
      <c r="AY11" s="95" t="s">
        <v>847</v>
      </c>
      <c r="AZ11" s="95"/>
      <c r="BA11" s="95"/>
      <c r="BB11" s="95"/>
      <c r="BC11" s="95"/>
      <c r="BD11" s="95"/>
      <c r="BE11" s="95"/>
      <c r="BF11" s="95"/>
      <c r="BG11" s="95"/>
      <c r="BH11" s="95" t="s">
        <v>844</v>
      </c>
      <c r="BI11" s="95"/>
      <c r="BJ11" s="95"/>
      <c r="BK11" s="95"/>
      <c r="BL11" s="95"/>
      <c r="BM11" s="95"/>
      <c r="BN11" s="95" t="s">
        <v>847</v>
      </c>
      <c r="BO11" s="95"/>
      <c r="BP11" s="95"/>
      <c r="BQ11" s="95"/>
      <c r="BR11" s="95"/>
      <c r="BS11" s="95"/>
      <c r="BT11" s="95"/>
      <c r="BU11" s="95"/>
      <c r="BV11" s="95"/>
      <c r="BW11" s="95" t="s">
        <v>844</v>
      </c>
      <c r="BX11" s="95"/>
      <c r="BY11" s="95"/>
      <c r="BZ11" s="95"/>
      <c r="CA11" s="95"/>
      <c r="CB11" s="95"/>
      <c r="CC11" s="95" t="s">
        <v>847</v>
      </c>
      <c r="CD11" s="95"/>
      <c r="CE11" s="95"/>
      <c r="CF11" s="95"/>
      <c r="CG11" s="95"/>
      <c r="CH11" s="95"/>
      <c r="CI11" s="95" t="s">
        <v>844</v>
      </c>
      <c r="CJ11" s="95"/>
      <c r="CK11" s="95"/>
      <c r="CL11" s="95"/>
      <c r="CM11" s="95"/>
      <c r="CN11" s="95"/>
      <c r="CO11" s="95"/>
      <c r="CP11" s="95"/>
      <c r="CQ11" s="95"/>
      <c r="CR11" s="95" t="s">
        <v>847</v>
      </c>
      <c r="CS11" s="95"/>
      <c r="CT11" s="95"/>
      <c r="CU11" s="95"/>
      <c r="CV11" s="95"/>
      <c r="CW11" s="95"/>
      <c r="CX11" s="95"/>
      <c r="CY11" s="95"/>
      <c r="CZ11" s="95"/>
      <c r="DA11" s="95" t="s">
        <v>844</v>
      </c>
      <c r="DB11" s="95"/>
      <c r="DC11" s="95"/>
      <c r="DD11" s="95"/>
      <c r="DE11" s="95"/>
      <c r="DF11" s="95"/>
      <c r="DG11" s="95" t="s">
        <v>847</v>
      </c>
      <c r="DH11" s="95"/>
      <c r="DI11" s="95"/>
      <c r="DJ11" s="95"/>
      <c r="DK11" s="95"/>
      <c r="DL11" s="95"/>
      <c r="DM11" s="95"/>
      <c r="DN11" s="95"/>
      <c r="DO11" s="95"/>
    </row>
    <row r="12" spans="1:254" ht="15.6" customHeight="1">
      <c r="A12" s="83"/>
      <c r="B12" s="83"/>
      <c r="C12" s="78" t="s">
        <v>22</v>
      </c>
      <c r="D12" s="78" t="s">
        <v>5</v>
      </c>
      <c r="E12" s="78" t="s">
        <v>6</v>
      </c>
      <c r="F12" s="78" t="s">
        <v>26</v>
      </c>
      <c r="G12" s="78" t="s">
        <v>7</v>
      </c>
      <c r="H12" s="78" t="s">
        <v>8</v>
      </c>
      <c r="I12" s="78" t="s">
        <v>23</v>
      </c>
      <c r="J12" s="78" t="s">
        <v>9</v>
      </c>
      <c r="K12" s="78" t="s">
        <v>10</v>
      </c>
      <c r="L12" s="78" t="s">
        <v>28</v>
      </c>
      <c r="M12" s="78" t="s">
        <v>6</v>
      </c>
      <c r="N12" s="78" t="s">
        <v>12</v>
      </c>
      <c r="O12" s="78" t="s">
        <v>24</v>
      </c>
      <c r="P12" s="78" t="s">
        <v>10</v>
      </c>
      <c r="Q12" s="78" t="s">
        <v>13</v>
      </c>
      <c r="R12" s="78" t="s">
        <v>25</v>
      </c>
      <c r="S12" s="78" t="s">
        <v>12</v>
      </c>
      <c r="T12" s="78" t="s">
        <v>7</v>
      </c>
      <c r="U12" s="78" t="s">
        <v>36</v>
      </c>
      <c r="V12" s="78" t="s">
        <v>14</v>
      </c>
      <c r="W12" s="78" t="s">
        <v>9</v>
      </c>
      <c r="X12" s="78" t="s">
        <v>44</v>
      </c>
      <c r="Y12" s="78"/>
      <c r="Z12" s="78"/>
      <c r="AA12" s="78" t="s">
        <v>45</v>
      </c>
      <c r="AB12" s="78"/>
      <c r="AC12" s="78"/>
      <c r="AD12" s="78" t="s">
        <v>46</v>
      </c>
      <c r="AE12" s="78"/>
      <c r="AF12" s="78"/>
      <c r="AG12" s="78" t="s">
        <v>47</v>
      </c>
      <c r="AH12" s="78"/>
      <c r="AI12" s="78"/>
      <c r="AJ12" s="78" t="s">
        <v>48</v>
      </c>
      <c r="AK12" s="78"/>
      <c r="AL12" s="78"/>
      <c r="AM12" s="78" t="s">
        <v>49</v>
      </c>
      <c r="AN12" s="78"/>
      <c r="AO12" s="78"/>
      <c r="AP12" s="76" t="s">
        <v>50</v>
      </c>
      <c r="AQ12" s="76"/>
      <c r="AR12" s="76"/>
      <c r="AS12" s="78" t="s">
        <v>51</v>
      </c>
      <c r="AT12" s="78"/>
      <c r="AU12" s="78"/>
      <c r="AV12" s="78" t="s">
        <v>52</v>
      </c>
      <c r="AW12" s="78"/>
      <c r="AX12" s="78"/>
      <c r="AY12" s="78" t="s">
        <v>53</v>
      </c>
      <c r="AZ12" s="78"/>
      <c r="BA12" s="78"/>
      <c r="BB12" s="78" t="s">
        <v>54</v>
      </c>
      <c r="BC12" s="78"/>
      <c r="BD12" s="78"/>
      <c r="BE12" s="78" t="s">
        <v>55</v>
      </c>
      <c r="BF12" s="78"/>
      <c r="BG12" s="78"/>
      <c r="BH12" s="76" t="s">
        <v>90</v>
      </c>
      <c r="BI12" s="76"/>
      <c r="BJ12" s="76"/>
      <c r="BK12" s="76" t="s">
        <v>91</v>
      </c>
      <c r="BL12" s="76"/>
      <c r="BM12" s="76"/>
      <c r="BN12" s="76" t="s">
        <v>92</v>
      </c>
      <c r="BO12" s="76"/>
      <c r="BP12" s="76"/>
      <c r="BQ12" s="76" t="s">
        <v>93</v>
      </c>
      <c r="BR12" s="76"/>
      <c r="BS12" s="76"/>
      <c r="BT12" s="76" t="s">
        <v>94</v>
      </c>
      <c r="BU12" s="76"/>
      <c r="BV12" s="76"/>
      <c r="BW12" s="76" t="s">
        <v>105</v>
      </c>
      <c r="BX12" s="76"/>
      <c r="BY12" s="76"/>
      <c r="BZ12" s="76" t="s">
        <v>106</v>
      </c>
      <c r="CA12" s="76"/>
      <c r="CB12" s="76"/>
      <c r="CC12" s="76" t="s">
        <v>107</v>
      </c>
      <c r="CD12" s="76"/>
      <c r="CE12" s="76"/>
      <c r="CF12" s="76" t="s">
        <v>108</v>
      </c>
      <c r="CG12" s="76"/>
      <c r="CH12" s="76"/>
      <c r="CI12" s="76" t="s">
        <v>109</v>
      </c>
      <c r="CJ12" s="76"/>
      <c r="CK12" s="76"/>
      <c r="CL12" s="76" t="s">
        <v>110</v>
      </c>
      <c r="CM12" s="76"/>
      <c r="CN12" s="76"/>
      <c r="CO12" s="76" t="s">
        <v>111</v>
      </c>
      <c r="CP12" s="76"/>
      <c r="CQ12" s="76"/>
      <c r="CR12" s="76" t="s">
        <v>112</v>
      </c>
      <c r="CS12" s="76"/>
      <c r="CT12" s="76"/>
      <c r="CU12" s="76" t="s">
        <v>113</v>
      </c>
      <c r="CV12" s="76"/>
      <c r="CW12" s="76"/>
      <c r="CX12" s="76" t="s">
        <v>114</v>
      </c>
      <c r="CY12" s="76"/>
      <c r="CZ12" s="76"/>
      <c r="DA12" s="76" t="s">
        <v>140</v>
      </c>
      <c r="DB12" s="76"/>
      <c r="DC12" s="76"/>
      <c r="DD12" s="76" t="s">
        <v>141</v>
      </c>
      <c r="DE12" s="76"/>
      <c r="DF12" s="76"/>
      <c r="DG12" s="76" t="s">
        <v>142</v>
      </c>
      <c r="DH12" s="76"/>
      <c r="DI12" s="76"/>
      <c r="DJ12" s="76" t="s">
        <v>143</v>
      </c>
      <c r="DK12" s="76"/>
      <c r="DL12" s="76"/>
      <c r="DM12" s="76" t="s">
        <v>144</v>
      </c>
      <c r="DN12" s="76"/>
      <c r="DO12" s="76"/>
    </row>
    <row r="13" spans="1:254" ht="60" customHeight="1">
      <c r="A13" s="83"/>
      <c r="B13" s="83"/>
      <c r="C13" s="74" t="s">
        <v>841</v>
      </c>
      <c r="D13" s="74"/>
      <c r="E13" s="74"/>
      <c r="F13" s="74" t="s">
        <v>1336</v>
      </c>
      <c r="G13" s="74"/>
      <c r="H13" s="74"/>
      <c r="I13" s="74" t="s">
        <v>29</v>
      </c>
      <c r="J13" s="74"/>
      <c r="K13" s="74"/>
      <c r="L13" s="74" t="s">
        <v>37</v>
      </c>
      <c r="M13" s="74"/>
      <c r="N13" s="74"/>
      <c r="O13" s="74" t="s">
        <v>39</v>
      </c>
      <c r="P13" s="74"/>
      <c r="Q13" s="74"/>
      <c r="R13" s="74" t="s">
        <v>40</v>
      </c>
      <c r="S13" s="74"/>
      <c r="T13" s="74"/>
      <c r="U13" s="74" t="s">
        <v>43</v>
      </c>
      <c r="V13" s="74"/>
      <c r="W13" s="74"/>
      <c r="X13" s="74" t="s">
        <v>848</v>
      </c>
      <c r="Y13" s="74"/>
      <c r="Z13" s="74"/>
      <c r="AA13" s="74" t="s">
        <v>850</v>
      </c>
      <c r="AB13" s="74"/>
      <c r="AC13" s="74"/>
      <c r="AD13" s="74" t="s">
        <v>852</v>
      </c>
      <c r="AE13" s="74"/>
      <c r="AF13" s="74"/>
      <c r="AG13" s="74" t="s">
        <v>854</v>
      </c>
      <c r="AH13" s="74"/>
      <c r="AI13" s="74"/>
      <c r="AJ13" s="74" t="s">
        <v>856</v>
      </c>
      <c r="AK13" s="74"/>
      <c r="AL13" s="74"/>
      <c r="AM13" s="74" t="s">
        <v>860</v>
      </c>
      <c r="AN13" s="74"/>
      <c r="AO13" s="74"/>
      <c r="AP13" s="74" t="s">
        <v>861</v>
      </c>
      <c r="AQ13" s="74"/>
      <c r="AR13" s="74"/>
      <c r="AS13" s="74" t="s">
        <v>863</v>
      </c>
      <c r="AT13" s="74"/>
      <c r="AU13" s="74"/>
      <c r="AV13" s="74" t="s">
        <v>864</v>
      </c>
      <c r="AW13" s="74"/>
      <c r="AX13" s="74"/>
      <c r="AY13" s="74" t="s">
        <v>867</v>
      </c>
      <c r="AZ13" s="74"/>
      <c r="BA13" s="74"/>
      <c r="BB13" s="74" t="s">
        <v>868</v>
      </c>
      <c r="BC13" s="74"/>
      <c r="BD13" s="74"/>
      <c r="BE13" s="74" t="s">
        <v>871</v>
      </c>
      <c r="BF13" s="74"/>
      <c r="BG13" s="74"/>
      <c r="BH13" s="74" t="s">
        <v>872</v>
      </c>
      <c r="BI13" s="74"/>
      <c r="BJ13" s="74"/>
      <c r="BK13" s="74" t="s">
        <v>876</v>
      </c>
      <c r="BL13" s="74"/>
      <c r="BM13" s="74"/>
      <c r="BN13" s="74" t="s">
        <v>875</v>
      </c>
      <c r="BO13" s="74"/>
      <c r="BP13" s="74"/>
      <c r="BQ13" s="74" t="s">
        <v>877</v>
      </c>
      <c r="BR13" s="74"/>
      <c r="BS13" s="74"/>
      <c r="BT13" s="74" t="s">
        <v>878</v>
      </c>
      <c r="BU13" s="74"/>
      <c r="BV13" s="74"/>
      <c r="BW13" s="74" t="s">
        <v>880</v>
      </c>
      <c r="BX13" s="74"/>
      <c r="BY13" s="74"/>
      <c r="BZ13" s="74" t="s">
        <v>882</v>
      </c>
      <c r="CA13" s="74"/>
      <c r="CB13" s="74"/>
      <c r="CC13" s="74" t="s">
        <v>883</v>
      </c>
      <c r="CD13" s="74"/>
      <c r="CE13" s="74"/>
      <c r="CF13" s="74" t="s">
        <v>884</v>
      </c>
      <c r="CG13" s="74"/>
      <c r="CH13" s="74"/>
      <c r="CI13" s="74" t="s">
        <v>886</v>
      </c>
      <c r="CJ13" s="74"/>
      <c r="CK13" s="74"/>
      <c r="CL13" s="74" t="s">
        <v>126</v>
      </c>
      <c r="CM13" s="74"/>
      <c r="CN13" s="74"/>
      <c r="CO13" s="74" t="s">
        <v>128</v>
      </c>
      <c r="CP13" s="74"/>
      <c r="CQ13" s="74"/>
      <c r="CR13" s="74" t="s">
        <v>887</v>
      </c>
      <c r="CS13" s="74"/>
      <c r="CT13" s="74"/>
      <c r="CU13" s="74" t="s">
        <v>133</v>
      </c>
      <c r="CV13" s="74"/>
      <c r="CW13" s="74"/>
      <c r="CX13" s="74" t="s">
        <v>888</v>
      </c>
      <c r="CY13" s="74"/>
      <c r="CZ13" s="74"/>
      <c r="DA13" s="74" t="s">
        <v>889</v>
      </c>
      <c r="DB13" s="74"/>
      <c r="DC13" s="74"/>
      <c r="DD13" s="74" t="s">
        <v>893</v>
      </c>
      <c r="DE13" s="74"/>
      <c r="DF13" s="74"/>
      <c r="DG13" s="74" t="s">
        <v>895</v>
      </c>
      <c r="DH13" s="74"/>
      <c r="DI13" s="74"/>
      <c r="DJ13" s="74" t="s">
        <v>897</v>
      </c>
      <c r="DK13" s="74"/>
      <c r="DL13" s="74"/>
      <c r="DM13" s="74" t="s">
        <v>899</v>
      </c>
      <c r="DN13" s="74"/>
      <c r="DO13" s="74"/>
    </row>
    <row r="14" spans="1:254" ht="111.75" customHeight="1">
      <c r="A14" s="83"/>
      <c r="B14" s="8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842</v>
      </c>
      <c r="I14" s="58" t="s">
        <v>30</v>
      </c>
      <c r="J14" s="58" t="s">
        <v>843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845</v>
      </c>
      <c r="W14" s="58" t="s">
        <v>846</v>
      </c>
      <c r="X14" s="58" t="s">
        <v>72</v>
      </c>
      <c r="Y14" s="58" t="s">
        <v>59</v>
      </c>
      <c r="Z14" s="58" t="s">
        <v>849</v>
      </c>
      <c r="AA14" s="58" t="s">
        <v>851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853</v>
      </c>
      <c r="AG14" s="58" t="s">
        <v>855</v>
      </c>
      <c r="AH14" s="58" t="s">
        <v>66</v>
      </c>
      <c r="AI14" s="58" t="s">
        <v>67</v>
      </c>
      <c r="AJ14" s="58" t="s">
        <v>857</v>
      </c>
      <c r="AK14" s="58" t="s">
        <v>858</v>
      </c>
      <c r="AL14" s="58" t="s">
        <v>859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862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865</v>
      </c>
      <c r="AX14" s="58" t="s">
        <v>866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869</v>
      </c>
      <c r="BD14" s="58" t="s">
        <v>870</v>
      </c>
      <c r="BE14" s="58" t="s">
        <v>80</v>
      </c>
      <c r="BF14" s="58" t="s">
        <v>81</v>
      </c>
      <c r="BG14" s="58" t="s">
        <v>82</v>
      </c>
      <c r="BH14" s="58" t="s">
        <v>873</v>
      </c>
      <c r="BI14" s="58" t="s">
        <v>103</v>
      </c>
      <c r="BJ14" s="58" t="s">
        <v>192</v>
      </c>
      <c r="BK14" s="58" t="s">
        <v>874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1320</v>
      </c>
      <c r="BS14" s="58" t="s">
        <v>1321</v>
      </c>
      <c r="BT14" s="58" t="s">
        <v>95</v>
      </c>
      <c r="BU14" s="58" t="s">
        <v>879</v>
      </c>
      <c r="BV14" s="58" t="s">
        <v>104</v>
      </c>
      <c r="BW14" s="58" t="s">
        <v>27</v>
      </c>
      <c r="BX14" s="58" t="s">
        <v>34</v>
      </c>
      <c r="BY14" s="58" t="s">
        <v>881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885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890</v>
      </c>
      <c r="DB14" s="58" t="s">
        <v>891</v>
      </c>
      <c r="DC14" s="58" t="s">
        <v>892</v>
      </c>
      <c r="DD14" s="58" t="s">
        <v>33</v>
      </c>
      <c r="DE14" s="58" t="s">
        <v>34</v>
      </c>
      <c r="DF14" s="58" t="s">
        <v>894</v>
      </c>
      <c r="DG14" s="58" t="s">
        <v>145</v>
      </c>
      <c r="DH14" s="58" t="s">
        <v>896</v>
      </c>
      <c r="DI14" s="58" t="s">
        <v>146</v>
      </c>
      <c r="DJ14" s="58" t="s">
        <v>898</v>
      </c>
      <c r="DK14" s="58" t="s">
        <v>149</v>
      </c>
      <c r="DL14" s="58" t="s">
        <v>150</v>
      </c>
      <c r="DM14" s="58" t="s">
        <v>152</v>
      </c>
      <c r="DN14" s="58" t="s">
        <v>900</v>
      </c>
      <c r="DO14" s="58" t="s">
        <v>901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9" t="s">
        <v>805</v>
      </c>
      <c r="B40" s="8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1" t="s">
        <v>838</v>
      </c>
      <c r="B41" s="8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87" t="s">
        <v>811</v>
      </c>
      <c r="C43" s="88"/>
      <c r="D43" s="88"/>
      <c r="E43" s="89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71" t="s">
        <v>56</v>
      </c>
      <c r="E48" s="72"/>
      <c r="F48" s="91" t="s">
        <v>3</v>
      </c>
      <c r="G48" s="92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71" t="s">
        <v>116</v>
      </c>
      <c r="E57" s="72"/>
      <c r="F57" s="93" t="s">
        <v>117</v>
      </c>
      <c r="G57" s="94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B17" sqref="B17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73" t="s">
        <v>836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"/>
      <c r="P2" s="7"/>
      <c r="Q2" s="7"/>
      <c r="R2" s="7"/>
      <c r="S2" s="7"/>
      <c r="T2" s="7"/>
      <c r="U2" s="7"/>
      <c r="V2" s="7"/>
      <c r="DP2" s="90" t="s">
        <v>1377</v>
      </c>
      <c r="DQ2" s="9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3" t="s">
        <v>0</v>
      </c>
      <c r="B5" s="8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5" t="s">
        <v>2</v>
      </c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77" t="s">
        <v>88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 t="s">
        <v>115</v>
      </c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5" t="s">
        <v>138</v>
      </c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</row>
    <row r="6" spans="1:254" ht="15.75" customHeight="1">
      <c r="A6" s="83"/>
      <c r="B6" s="83"/>
      <c r="C6" s="78" t="s">
        <v>58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 t="s">
        <v>56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 t="s">
        <v>3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103" t="s">
        <v>89</v>
      </c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78" t="s">
        <v>159</v>
      </c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 t="s">
        <v>116</v>
      </c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96" t="s">
        <v>174</v>
      </c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 t="s">
        <v>186</v>
      </c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 t="s">
        <v>117</v>
      </c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76" t="s">
        <v>139</v>
      </c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254" ht="0.75" customHeight="1">
      <c r="A7" s="83"/>
      <c r="B7" s="83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3"/>
      <c r="B8" s="83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3"/>
      <c r="B9" s="83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3"/>
      <c r="B10" s="83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3"/>
      <c r="B11" s="83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3"/>
      <c r="B12" s="83"/>
      <c r="C12" s="78" t="s">
        <v>155</v>
      </c>
      <c r="D12" s="78" t="s">
        <v>5</v>
      </c>
      <c r="E12" s="78" t="s">
        <v>6</v>
      </c>
      <c r="F12" s="78" t="s">
        <v>156</v>
      </c>
      <c r="G12" s="78" t="s">
        <v>7</v>
      </c>
      <c r="H12" s="78" t="s">
        <v>8</v>
      </c>
      <c r="I12" s="78" t="s">
        <v>157</v>
      </c>
      <c r="J12" s="78" t="s">
        <v>9</v>
      </c>
      <c r="K12" s="78" t="s">
        <v>10</v>
      </c>
      <c r="L12" s="78" t="s">
        <v>158</v>
      </c>
      <c r="M12" s="78" t="s">
        <v>9</v>
      </c>
      <c r="N12" s="78" t="s">
        <v>10</v>
      </c>
      <c r="O12" s="78" t="s">
        <v>172</v>
      </c>
      <c r="P12" s="78"/>
      <c r="Q12" s="78"/>
      <c r="R12" s="78" t="s">
        <v>5</v>
      </c>
      <c r="S12" s="78"/>
      <c r="T12" s="78"/>
      <c r="U12" s="78" t="s">
        <v>173</v>
      </c>
      <c r="V12" s="78"/>
      <c r="W12" s="78"/>
      <c r="X12" s="78" t="s">
        <v>12</v>
      </c>
      <c r="Y12" s="78"/>
      <c r="Z12" s="78"/>
      <c r="AA12" s="78" t="s">
        <v>7</v>
      </c>
      <c r="AB12" s="78"/>
      <c r="AC12" s="78"/>
      <c r="AD12" s="78" t="s">
        <v>8</v>
      </c>
      <c r="AE12" s="78"/>
      <c r="AF12" s="78"/>
      <c r="AG12" s="76" t="s">
        <v>14</v>
      </c>
      <c r="AH12" s="76"/>
      <c r="AI12" s="76"/>
      <c r="AJ12" s="78" t="s">
        <v>9</v>
      </c>
      <c r="AK12" s="78"/>
      <c r="AL12" s="78"/>
      <c r="AM12" s="76" t="s">
        <v>168</v>
      </c>
      <c r="AN12" s="76"/>
      <c r="AO12" s="76"/>
      <c r="AP12" s="76" t="s">
        <v>169</v>
      </c>
      <c r="AQ12" s="76"/>
      <c r="AR12" s="76"/>
      <c r="AS12" s="76" t="s">
        <v>170</v>
      </c>
      <c r="AT12" s="76"/>
      <c r="AU12" s="76"/>
      <c r="AV12" s="76" t="s">
        <v>171</v>
      </c>
      <c r="AW12" s="76"/>
      <c r="AX12" s="76"/>
      <c r="AY12" s="76" t="s">
        <v>160</v>
      </c>
      <c r="AZ12" s="76"/>
      <c r="BA12" s="76"/>
      <c r="BB12" s="76" t="s">
        <v>161</v>
      </c>
      <c r="BC12" s="76"/>
      <c r="BD12" s="76"/>
      <c r="BE12" s="76" t="s">
        <v>162</v>
      </c>
      <c r="BF12" s="76"/>
      <c r="BG12" s="76"/>
      <c r="BH12" s="76" t="s">
        <v>163</v>
      </c>
      <c r="BI12" s="76"/>
      <c r="BJ12" s="76"/>
      <c r="BK12" s="76" t="s">
        <v>164</v>
      </c>
      <c r="BL12" s="76"/>
      <c r="BM12" s="76"/>
      <c r="BN12" s="76" t="s">
        <v>165</v>
      </c>
      <c r="BO12" s="76"/>
      <c r="BP12" s="76"/>
      <c r="BQ12" s="76" t="s">
        <v>166</v>
      </c>
      <c r="BR12" s="76"/>
      <c r="BS12" s="76"/>
      <c r="BT12" s="76" t="s">
        <v>167</v>
      </c>
      <c r="BU12" s="76"/>
      <c r="BV12" s="76"/>
      <c r="BW12" s="76" t="s">
        <v>179</v>
      </c>
      <c r="BX12" s="76"/>
      <c r="BY12" s="76"/>
      <c r="BZ12" s="76" t="s">
        <v>180</v>
      </c>
      <c r="CA12" s="76"/>
      <c r="CB12" s="76"/>
      <c r="CC12" s="76" t="s">
        <v>181</v>
      </c>
      <c r="CD12" s="76"/>
      <c r="CE12" s="76"/>
      <c r="CF12" s="76" t="s">
        <v>182</v>
      </c>
      <c r="CG12" s="76"/>
      <c r="CH12" s="76"/>
      <c r="CI12" s="76" t="s">
        <v>183</v>
      </c>
      <c r="CJ12" s="76"/>
      <c r="CK12" s="76"/>
      <c r="CL12" s="76" t="s">
        <v>184</v>
      </c>
      <c r="CM12" s="76"/>
      <c r="CN12" s="76"/>
      <c r="CO12" s="76" t="s">
        <v>185</v>
      </c>
      <c r="CP12" s="76"/>
      <c r="CQ12" s="76"/>
      <c r="CR12" s="76" t="s">
        <v>175</v>
      </c>
      <c r="CS12" s="76"/>
      <c r="CT12" s="76"/>
      <c r="CU12" s="76" t="s">
        <v>176</v>
      </c>
      <c r="CV12" s="76"/>
      <c r="CW12" s="76"/>
      <c r="CX12" s="76" t="s">
        <v>177</v>
      </c>
      <c r="CY12" s="76"/>
      <c r="CZ12" s="76"/>
      <c r="DA12" s="76" t="s">
        <v>178</v>
      </c>
      <c r="DB12" s="76"/>
      <c r="DC12" s="76"/>
      <c r="DD12" s="76" t="s">
        <v>187</v>
      </c>
      <c r="DE12" s="76"/>
      <c r="DF12" s="76"/>
      <c r="DG12" s="76" t="s">
        <v>188</v>
      </c>
      <c r="DH12" s="76"/>
      <c r="DI12" s="76"/>
      <c r="DJ12" s="76" t="s">
        <v>189</v>
      </c>
      <c r="DK12" s="76"/>
      <c r="DL12" s="76"/>
      <c r="DM12" s="76" t="s">
        <v>190</v>
      </c>
      <c r="DN12" s="76"/>
      <c r="DO12" s="76"/>
      <c r="DP12" s="76" t="s">
        <v>191</v>
      </c>
      <c r="DQ12" s="76"/>
      <c r="DR12" s="76"/>
    </row>
    <row r="13" spans="1:254" ht="59.25" customHeight="1">
      <c r="A13" s="83"/>
      <c r="B13" s="83"/>
      <c r="C13" s="74" t="s">
        <v>902</v>
      </c>
      <c r="D13" s="74"/>
      <c r="E13" s="74"/>
      <c r="F13" s="74" t="s">
        <v>906</v>
      </c>
      <c r="G13" s="74"/>
      <c r="H13" s="74"/>
      <c r="I13" s="74" t="s">
        <v>907</v>
      </c>
      <c r="J13" s="74"/>
      <c r="K13" s="74"/>
      <c r="L13" s="74" t="s">
        <v>908</v>
      </c>
      <c r="M13" s="74"/>
      <c r="N13" s="74"/>
      <c r="O13" s="74" t="s">
        <v>202</v>
      </c>
      <c r="P13" s="74"/>
      <c r="Q13" s="74"/>
      <c r="R13" s="74" t="s">
        <v>204</v>
      </c>
      <c r="S13" s="74"/>
      <c r="T13" s="74"/>
      <c r="U13" s="74" t="s">
        <v>910</v>
      </c>
      <c r="V13" s="74"/>
      <c r="W13" s="74"/>
      <c r="X13" s="74" t="s">
        <v>911</v>
      </c>
      <c r="Y13" s="74"/>
      <c r="Z13" s="74"/>
      <c r="AA13" s="74" t="s">
        <v>912</v>
      </c>
      <c r="AB13" s="74"/>
      <c r="AC13" s="74"/>
      <c r="AD13" s="74" t="s">
        <v>914</v>
      </c>
      <c r="AE13" s="74"/>
      <c r="AF13" s="74"/>
      <c r="AG13" s="74" t="s">
        <v>916</v>
      </c>
      <c r="AH13" s="74"/>
      <c r="AI13" s="74"/>
      <c r="AJ13" s="74" t="s">
        <v>1322</v>
      </c>
      <c r="AK13" s="74"/>
      <c r="AL13" s="74"/>
      <c r="AM13" s="74" t="s">
        <v>921</v>
      </c>
      <c r="AN13" s="74"/>
      <c r="AO13" s="74"/>
      <c r="AP13" s="74" t="s">
        <v>922</v>
      </c>
      <c r="AQ13" s="74"/>
      <c r="AR13" s="74"/>
      <c r="AS13" s="74" t="s">
        <v>923</v>
      </c>
      <c r="AT13" s="74"/>
      <c r="AU13" s="74"/>
      <c r="AV13" s="74" t="s">
        <v>924</v>
      </c>
      <c r="AW13" s="74"/>
      <c r="AX13" s="74"/>
      <c r="AY13" s="74" t="s">
        <v>926</v>
      </c>
      <c r="AZ13" s="74"/>
      <c r="BA13" s="74"/>
      <c r="BB13" s="74" t="s">
        <v>927</v>
      </c>
      <c r="BC13" s="74"/>
      <c r="BD13" s="74"/>
      <c r="BE13" s="74" t="s">
        <v>928</v>
      </c>
      <c r="BF13" s="74"/>
      <c r="BG13" s="74"/>
      <c r="BH13" s="74" t="s">
        <v>929</v>
      </c>
      <c r="BI13" s="74"/>
      <c r="BJ13" s="74"/>
      <c r="BK13" s="74" t="s">
        <v>930</v>
      </c>
      <c r="BL13" s="74"/>
      <c r="BM13" s="74"/>
      <c r="BN13" s="74" t="s">
        <v>932</v>
      </c>
      <c r="BO13" s="74"/>
      <c r="BP13" s="74"/>
      <c r="BQ13" s="74" t="s">
        <v>933</v>
      </c>
      <c r="BR13" s="74"/>
      <c r="BS13" s="74"/>
      <c r="BT13" s="74" t="s">
        <v>935</v>
      </c>
      <c r="BU13" s="74"/>
      <c r="BV13" s="74"/>
      <c r="BW13" s="74" t="s">
        <v>937</v>
      </c>
      <c r="BX13" s="74"/>
      <c r="BY13" s="74"/>
      <c r="BZ13" s="74" t="s">
        <v>938</v>
      </c>
      <c r="CA13" s="74"/>
      <c r="CB13" s="74"/>
      <c r="CC13" s="74" t="s">
        <v>942</v>
      </c>
      <c r="CD13" s="74"/>
      <c r="CE13" s="74"/>
      <c r="CF13" s="74" t="s">
        <v>945</v>
      </c>
      <c r="CG13" s="74"/>
      <c r="CH13" s="74"/>
      <c r="CI13" s="74" t="s">
        <v>946</v>
      </c>
      <c r="CJ13" s="74"/>
      <c r="CK13" s="74"/>
      <c r="CL13" s="74" t="s">
        <v>947</v>
      </c>
      <c r="CM13" s="74"/>
      <c r="CN13" s="74"/>
      <c r="CO13" s="74" t="s">
        <v>948</v>
      </c>
      <c r="CP13" s="74"/>
      <c r="CQ13" s="74"/>
      <c r="CR13" s="74" t="s">
        <v>950</v>
      </c>
      <c r="CS13" s="74"/>
      <c r="CT13" s="74"/>
      <c r="CU13" s="74" t="s">
        <v>951</v>
      </c>
      <c r="CV13" s="74"/>
      <c r="CW13" s="74"/>
      <c r="CX13" s="74" t="s">
        <v>952</v>
      </c>
      <c r="CY13" s="74"/>
      <c r="CZ13" s="74"/>
      <c r="DA13" s="74" t="s">
        <v>953</v>
      </c>
      <c r="DB13" s="74"/>
      <c r="DC13" s="74"/>
      <c r="DD13" s="74" t="s">
        <v>954</v>
      </c>
      <c r="DE13" s="74"/>
      <c r="DF13" s="74"/>
      <c r="DG13" s="74" t="s">
        <v>955</v>
      </c>
      <c r="DH13" s="74"/>
      <c r="DI13" s="74"/>
      <c r="DJ13" s="74" t="s">
        <v>957</v>
      </c>
      <c r="DK13" s="74"/>
      <c r="DL13" s="74"/>
      <c r="DM13" s="74" t="s">
        <v>958</v>
      </c>
      <c r="DN13" s="74"/>
      <c r="DO13" s="74"/>
      <c r="DP13" s="74" t="s">
        <v>959</v>
      </c>
      <c r="DQ13" s="74"/>
      <c r="DR13" s="74"/>
    </row>
    <row r="14" spans="1:254" ht="83.25" customHeight="1">
      <c r="A14" s="83"/>
      <c r="B14" s="83"/>
      <c r="C14" s="58" t="s">
        <v>903</v>
      </c>
      <c r="D14" s="58" t="s">
        <v>904</v>
      </c>
      <c r="E14" s="58" t="s">
        <v>905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909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913</v>
      </c>
      <c r="AC14" s="58" t="s">
        <v>909</v>
      </c>
      <c r="AD14" s="58" t="s">
        <v>218</v>
      </c>
      <c r="AE14" s="58" t="s">
        <v>427</v>
      </c>
      <c r="AF14" s="58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843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843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9" t="s">
        <v>278</v>
      </c>
      <c r="B40" s="8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1" t="s">
        <v>839</v>
      </c>
      <c r="B41" s="8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87" t="s">
        <v>811</v>
      </c>
      <c r="C43" s="88"/>
      <c r="D43" s="88"/>
      <c r="E43" s="89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97" t="s">
        <v>56</v>
      </c>
      <c r="E48" s="98"/>
      <c r="F48" s="99" t="s">
        <v>3</v>
      </c>
      <c r="G48" s="100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97" t="s">
        <v>159</v>
      </c>
      <c r="E57" s="98"/>
      <c r="F57" s="97" t="s">
        <v>116</v>
      </c>
      <c r="G57" s="98"/>
      <c r="H57" s="101" t="s">
        <v>174</v>
      </c>
      <c r="I57" s="102"/>
      <c r="J57" s="75" t="s">
        <v>186</v>
      </c>
      <c r="K57" s="75"/>
      <c r="L57" s="75" t="s">
        <v>117</v>
      </c>
      <c r="M57" s="75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11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73" t="s">
        <v>837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"/>
      <c r="S2" s="7"/>
      <c r="T2" s="7"/>
      <c r="U2" s="7"/>
      <c r="V2" s="7"/>
      <c r="FI2" s="90" t="s">
        <v>1377</v>
      </c>
      <c r="FJ2" s="9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105" t="s">
        <v>2</v>
      </c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7"/>
      <c r="BK4" s="77" t="s">
        <v>88</v>
      </c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108" t="s">
        <v>115</v>
      </c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10"/>
      <c r="EW4" s="75" t="s">
        <v>138</v>
      </c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</row>
    <row r="5" spans="1:254" ht="15.75" customHeight="1">
      <c r="A5" s="83"/>
      <c r="B5" s="83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56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6" t="s">
        <v>3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 t="s">
        <v>331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8" t="s">
        <v>332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159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96" t="s">
        <v>1019</v>
      </c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 t="s">
        <v>174</v>
      </c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111" t="s">
        <v>186</v>
      </c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96" t="s">
        <v>117</v>
      </c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76" t="s">
        <v>139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254" ht="15.75" hidden="1">
      <c r="A6" s="83"/>
      <c r="B6" s="83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3"/>
      <c r="B7" s="83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3"/>
      <c r="B8" s="83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3"/>
      <c r="B9" s="83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3"/>
      <c r="B10" s="83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3"/>
      <c r="B11" s="83"/>
      <c r="C11" s="78" t="s">
        <v>280</v>
      </c>
      <c r="D11" s="78" t="s">
        <v>5</v>
      </c>
      <c r="E11" s="78" t="s">
        <v>6</v>
      </c>
      <c r="F11" s="78" t="s">
        <v>319</v>
      </c>
      <c r="G11" s="78" t="s">
        <v>7</v>
      </c>
      <c r="H11" s="78" t="s">
        <v>8</v>
      </c>
      <c r="I11" s="78" t="s">
        <v>281</v>
      </c>
      <c r="J11" s="78" t="s">
        <v>9</v>
      </c>
      <c r="K11" s="78" t="s">
        <v>10</v>
      </c>
      <c r="L11" s="78" t="s">
        <v>282</v>
      </c>
      <c r="M11" s="78" t="s">
        <v>9</v>
      </c>
      <c r="N11" s="78" t="s">
        <v>10</v>
      </c>
      <c r="O11" s="78" t="s">
        <v>283</v>
      </c>
      <c r="P11" s="78" t="s">
        <v>11</v>
      </c>
      <c r="Q11" s="78" t="s">
        <v>4</v>
      </c>
      <c r="R11" s="78" t="s">
        <v>284</v>
      </c>
      <c r="S11" s="78"/>
      <c r="T11" s="78"/>
      <c r="U11" s="78" t="s">
        <v>978</v>
      </c>
      <c r="V11" s="78"/>
      <c r="W11" s="78"/>
      <c r="X11" s="78" t="s">
        <v>979</v>
      </c>
      <c r="Y11" s="78"/>
      <c r="Z11" s="78"/>
      <c r="AA11" s="76" t="s">
        <v>980</v>
      </c>
      <c r="AB11" s="76"/>
      <c r="AC11" s="76"/>
      <c r="AD11" s="78" t="s">
        <v>285</v>
      </c>
      <c r="AE11" s="78"/>
      <c r="AF11" s="78"/>
      <c r="AG11" s="78" t="s">
        <v>286</v>
      </c>
      <c r="AH11" s="78"/>
      <c r="AI11" s="78"/>
      <c r="AJ11" s="76" t="s">
        <v>287</v>
      </c>
      <c r="AK11" s="76"/>
      <c r="AL11" s="76"/>
      <c r="AM11" s="78" t="s">
        <v>288</v>
      </c>
      <c r="AN11" s="78"/>
      <c r="AO11" s="78"/>
      <c r="AP11" s="78" t="s">
        <v>289</v>
      </c>
      <c r="AQ11" s="78"/>
      <c r="AR11" s="78"/>
      <c r="AS11" s="78" t="s">
        <v>290</v>
      </c>
      <c r="AT11" s="78"/>
      <c r="AU11" s="78"/>
      <c r="AV11" s="78" t="s">
        <v>291</v>
      </c>
      <c r="AW11" s="78"/>
      <c r="AX11" s="78"/>
      <c r="AY11" s="78" t="s">
        <v>320</v>
      </c>
      <c r="AZ11" s="78"/>
      <c r="BA11" s="78"/>
      <c r="BB11" s="78" t="s">
        <v>292</v>
      </c>
      <c r="BC11" s="78"/>
      <c r="BD11" s="78"/>
      <c r="BE11" s="78" t="s">
        <v>1002</v>
      </c>
      <c r="BF11" s="78"/>
      <c r="BG11" s="78"/>
      <c r="BH11" s="78" t="s">
        <v>293</v>
      </c>
      <c r="BI11" s="78"/>
      <c r="BJ11" s="78"/>
      <c r="BK11" s="76" t="s">
        <v>294</v>
      </c>
      <c r="BL11" s="76"/>
      <c r="BM11" s="76"/>
      <c r="BN11" s="76" t="s">
        <v>321</v>
      </c>
      <c r="BO11" s="76"/>
      <c r="BP11" s="76"/>
      <c r="BQ11" s="76" t="s">
        <v>295</v>
      </c>
      <c r="BR11" s="76"/>
      <c r="BS11" s="76"/>
      <c r="BT11" s="76" t="s">
        <v>296</v>
      </c>
      <c r="BU11" s="76"/>
      <c r="BV11" s="76"/>
      <c r="BW11" s="76" t="s">
        <v>297</v>
      </c>
      <c r="BX11" s="76"/>
      <c r="BY11" s="76"/>
      <c r="BZ11" s="76" t="s">
        <v>298</v>
      </c>
      <c r="CA11" s="76"/>
      <c r="CB11" s="76"/>
      <c r="CC11" s="76" t="s">
        <v>322</v>
      </c>
      <c r="CD11" s="76"/>
      <c r="CE11" s="76"/>
      <c r="CF11" s="76" t="s">
        <v>299</v>
      </c>
      <c r="CG11" s="76"/>
      <c r="CH11" s="76"/>
      <c r="CI11" s="76" t="s">
        <v>300</v>
      </c>
      <c r="CJ11" s="76"/>
      <c r="CK11" s="76"/>
      <c r="CL11" s="76" t="s">
        <v>301</v>
      </c>
      <c r="CM11" s="76"/>
      <c r="CN11" s="76"/>
      <c r="CO11" s="76" t="s">
        <v>302</v>
      </c>
      <c r="CP11" s="76"/>
      <c r="CQ11" s="76"/>
      <c r="CR11" s="76" t="s">
        <v>303</v>
      </c>
      <c r="CS11" s="76"/>
      <c r="CT11" s="76"/>
      <c r="CU11" s="76" t="s">
        <v>304</v>
      </c>
      <c r="CV11" s="76"/>
      <c r="CW11" s="76"/>
      <c r="CX11" s="76" t="s">
        <v>305</v>
      </c>
      <c r="CY11" s="76"/>
      <c r="CZ11" s="76"/>
      <c r="DA11" s="76" t="s">
        <v>306</v>
      </c>
      <c r="DB11" s="76"/>
      <c r="DC11" s="76"/>
      <c r="DD11" s="76" t="s">
        <v>307</v>
      </c>
      <c r="DE11" s="76"/>
      <c r="DF11" s="76"/>
      <c r="DG11" s="76" t="s">
        <v>323</v>
      </c>
      <c r="DH11" s="76"/>
      <c r="DI11" s="76"/>
      <c r="DJ11" s="76" t="s">
        <v>308</v>
      </c>
      <c r="DK11" s="76"/>
      <c r="DL11" s="76"/>
      <c r="DM11" s="76" t="s">
        <v>309</v>
      </c>
      <c r="DN11" s="76"/>
      <c r="DO11" s="76"/>
      <c r="DP11" s="76" t="s">
        <v>310</v>
      </c>
      <c r="DQ11" s="76"/>
      <c r="DR11" s="76"/>
      <c r="DS11" s="76" t="s">
        <v>311</v>
      </c>
      <c r="DT11" s="76"/>
      <c r="DU11" s="76"/>
      <c r="DV11" s="76" t="s">
        <v>312</v>
      </c>
      <c r="DW11" s="76"/>
      <c r="DX11" s="76"/>
      <c r="DY11" s="76" t="s">
        <v>313</v>
      </c>
      <c r="DZ11" s="76"/>
      <c r="EA11" s="76"/>
      <c r="EB11" s="76" t="s">
        <v>314</v>
      </c>
      <c r="EC11" s="76"/>
      <c r="ED11" s="76"/>
      <c r="EE11" s="76" t="s">
        <v>324</v>
      </c>
      <c r="EF11" s="76"/>
      <c r="EG11" s="76"/>
      <c r="EH11" s="76" t="s">
        <v>325</v>
      </c>
      <c r="EI11" s="76"/>
      <c r="EJ11" s="76"/>
      <c r="EK11" s="76" t="s">
        <v>326</v>
      </c>
      <c r="EL11" s="76"/>
      <c r="EM11" s="76"/>
      <c r="EN11" s="76" t="s">
        <v>327</v>
      </c>
      <c r="EO11" s="76"/>
      <c r="EP11" s="76"/>
      <c r="EQ11" s="76" t="s">
        <v>328</v>
      </c>
      <c r="ER11" s="76"/>
      <c r="ES11" s="76"/>
      <c r="ET11" s="76" t="s">
        <v>329</v>
      </c>
      <c r="EU11" s="76"/>
      <c r="EV11" s="76"/>
      <c r="EW11" s="76" t="s">
        <v>315</v>
      </c>
      <c r="EX11" s="76"/>
      <c r="EY11" s="76"/>
      <c r="EZ11" s="76" t="s">
        <v>330</v>
      </c>
      <c r="FA11" s="76"/>
      <c r="FB11" s="76"/>
      <c r="FC11" s="76" t="s">
        <v>316</v>
      </c>
      <c r="FD11" s="76"/>
      <c r="FE11" s="76"/>
      <c r="FF11" s="76" t="s">
        <v>317</v>
      </c>
      <c r="FG11" s="76"/>
      <c r="FH11" s="76"/>
      <c r="FI11" s="76" t="s">
        <v>318</v>
      </c>
      <c r="FJ11" s="76"/>
      <c r="FK11" s="76"/>
    </row>
    <row r="12" spans="1:254" ht="79.5" customHeight="1">
      <c r="A12" s="83"/>
      <c r="B12" s="83"/>
      <c r="C12" s="74" t="s">
        <v>960</v>
      </c>
      <c r="D12" s="74"/>
      <c r="E12" s="74"/>
      <c r="F12" s="74" t="s">
        <v>964</v>
      </c>
      <c r="G12" s="74"/>
      <c r="H12" s="74"/>
      <c r="I12" s="74" t="s">
        <v>968</v>
      </c>
      <c r="J12" s="74"/>
      <c r="K12" s="74"/>
      <c r="L12" s="74" t="s">
        <v>972</v>
      </c>
      <c r="M12" s="74"/>
      <c r="N12" s="74"/>
      <c r="O12" s="74" t="s">
        <v>974</v>
      </c>
      <c r="P12" s="74"/>
      <c r="Q12" s="74"/>
      <c r="R12" s="74" t="s">
        <v>977</v>
      </c>
      <c r="S12" s="74"/>
      <c r="T12" s="74"/>
      <c r="U12" s="74" t="s">
        <v>338</v>
      </c>
      <c r="V12" s="74"/>
      <c r="W12" s="74"/>
      <c r="X12" s="74" t="s">
        <v>341</v>
      </c>
      <c r="Y12" s="74"/>
      <c r="Z12" s="74"/>
      <c r="AA12" s="74" t="s">
        <v>981</v>
      </c>
      <c r="AB12" s="74"/>
      <c r="AC12" s="74"/>
      <c r="AD12" s="74" t="s">
        <v>985</v>
      </c>
      <c r="AE12" s="74"/>
      <c r="AF12" s="74"/>
      <c r="AG12" s="74" t="s">
        <v>986</v>
      </c>
      <c r="AH12" s="74"/>
      <c r="AI12" s="74"/>
      <c r="AJ12" s="74" t="s">
        <v>990</v>
      </c>
      <c r="AK12" s="74"/>
      <c r="AL12" s="74"/>
      <c r="AM12" s="74" t="s">
        <v>994</v>
      </c>
      <c r="AN12" s="74"/>
      <c r="AO12" s="74"/>
      <c r="AP12" s="74" t="s">
        <v>998</v>
      </c>
      <c r="AQ12" s="74"/>
      <c r="AR12" s="74"/>
      <c r="AS12" s="74" t="s">
        <v>999</v>
      </c>
      <c r="AT12" s="74"/>
      <c r="AU12" s="74"/>
      <c r="AV12" s="74" t="s">
        <v>1003</v>
      </c>
      <c r="AW12" s="74"/>
      <c r="AX12" s="74"/>
      <c r="AY12" s="74" t="s">
        <v>1004</v>
      </c>
      <c r="AZ12" s="74"/>
      <c r="BA12" s="74"/>
      <c r="BB12" s="74" t="s">
        <v>1005</v>
      </c>
      <c r="BC12" s="74"/>
      <c r="BD12" s="74"/>
      <c r="BE12" s="74" t="s">
        <v>1006</v>
      </c>
      <c r="BF12" s="74"/>
      <c r="BG12" s="74"/>
      <c r="BH12" s="74" t="s">
        <v>1007</v>
      </c>
      <c r="BI12" s="74"/>
      <c r="BJ12" s="74"/>
      <c r="BK12" s="74" t="s">
        <v>357</v>
      </c>
      <c r="BL12" s="74"/>
      <c r="BM12" s="74"/>
      <c r="BN12" s="74" t="s">
        <v>359</v>
      </c>
      <c r="BO12" s="74"/>
      <c r="BP12" s="74"/>
      <c r="BQ12" s="74" t="s">
        <v>1011</v>
      </c>
      <c r="BR12" s="74"/>
      <c r="BS12" s="74"/>
      <c r="BT12" s="74" t="s">
        <v>1012</v>
      </c>
      <c r="BU12" s="74"/>
      <c r="BV12" s="74"/>
      <c r="BW12" s="74" t="s">
        <v>1013</v>
      </c>
      <c r="BX12" s="74"/>
      <c r="BY12" s="74"/>
      <c r="BZ12" s="74" t="s">
        <v>1014</v>
      </c>
      <c r="CA12" s="74"/>
      <c r="CB12" s="74"/>
      <c r="CC12" s="74" t="s">
        <v>369</v>
      </c>
      <c r="CD12" s="74"/>
      <c r="CE12" s="74"/>
      <c r="CF12" s="104" t="s">
        <v>372</v>
      </c>
      <c r="CG12" s="104"/>
      <c r="CH12" s="104"/>
      <c r="CI12" s="74" t="s">
        <v>376</v>
      </c>
      <c r="CJ12" s="74"/>
      <c r="CK12" s="74"/>
      <c r="CL12" s="74" t="s">
        <v>1325</v>
      </c>
      <c r="CM12" s="74"/>
      <c r="CN12" s="74"/>
      <c r="CO12" s="74" t="s">
        <v>382</v>
      </c>
      <c r="CP12" s="74"/>
      <c r="CQ12" s="74"/>
      <c r="CR12" s="104" t="s">
        <v>385</v>
      </c>
      <c r="CS12" s="104"/>
      <c r="CT12" s="104"/>
      <c r="CU12" s="74" t="s">
        <v>388</v>
      </c>
      <c r="CV12" s="74"/>
      <c r="CW12" s="74"/>
      <c r="CX12" s="74" t="s">
        <v>390</v>
      </c>
      <c r="CY12" s="74"/>
      <c r="CZ12" s="74"/>
      <c r="DA12" s="74" t="s">
        <v>394</v>
      </c>
      <c r="DB12" s="74"/>
      <c r="DC12" s="74"/>
      <c r="DD12" s="104" t="s">
        <v>398</v>
      </c>
      <c r="DE12" s="104"/>
      <c r="DF12" s="104"/>
      <c r="DG12" s="104" t="s">
        <v>400</v>
      </c>
      <c r="DH12" s="104"/>
      <c r="DI12" s="104"/>
      <c r="DJ12" s="104" t="s">
        <v>404</v>
      </c>
      <c r="DK12" s="104"/>
      <c r="DL12" s="104"/>
      <c r="DM12" s="104" t="s">
        <v>408</v>
      </c>
      <c r="DN12" s="104"/>
      <c r="DO12" s="104"/>
      <c r="DP12" s="104" t="s">
        <v>412</v>
      </c>
      <c r="DQ12" s="104"/>
      <c r="DR12" s="104"/>
      <c r="DS12" s="104" t="s">
        <v>415</v>
      </c>
      <c r="DT12" s="104"/>
      <c r="DU12" s="104"/>
      <c r="DV12" s="104" t="s">
        <v>418</v>
      </c>
      <c r="DW12" s="104"/>
      <c r="DX12" s="104"/>
      <c r="DY12" s="104" t="s">
        <v>422</v>
      </c>
      <c r="DZ12" s="104"/>
      <c r="EA12" s="104"/>
      <c r="EB12" s="104" t="s">
        <v>424</v>
      </c>
      <c r="EC12" s="104"/>
      <c r="ED12" s="104"/>
      <c r="EE12" s="104" t="s">
        <v>1023</v>
      </c>
      <c r="EF12" s="104"/>
      <c r="EG12" s="104"/>
      <c r="EH12" s="104" t="s">
        <v>426</v>
      </c>
      <c r="EI12" s="104"/>
      <c r="EJ12" s="104"/>
      <c r="EK12" s="104" t="s">
        <v>428</v>
      </c>
      <c r="EL12" s="104"/>
      <c r="EM12" s="104"/>
      <c r="EN12" s="104" t="s">
        <v>1032</v>
      </c>
      <c r="EO12" s="104"/>
      <c r="EP12" s="104"/>
      <c r="EQ12" s="104" t="s">
        <v>1034</v>
      </c>
      <c r="ER12" s="104"/>
      <c r="ES12" s="104"/>
      <c r="ET12" s="104" t="s">
        <v>430</v>
      </c>
      <c r="EU12" s="104"/>
      <c r="EV12" s="104"/>
      <c r="EW12" s="104" t="s">
        <v>431</v>
      </c>
      <c r="EX12" s="104"/>
      <c r="EY12" s="104"/>
      <c r="EZ12" s="104" t="s">
        <v>1038</v>
      </c>
      <c r="FA12" s="104"/>
      <c r="FB12" s="104"/>
      <c r="FC12" s="104" t="s">
        <v>1042</v>
      </c>
      <c r="FD12" s="104"/>
      <c r="FE12" s="104"/>
      <c r="FF12" s="104" t="s">
        <v>1044</v>
      </c>
      <c r="FG12" s="104"/>
      <c r="FH12" s="104"/>
      <c r="FI12" s="104" t="s">
        <v>1048</v>
      </c>
      <c r="FJ12" s="104"/>
      <c r="FK12" s="104"/>
    </row>
    <row r="13" spans="1:254" ht="180.75">
      <c r="A13" s="83"/>
      <c r="B13" s="83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335</v>
      </c>
      <c r="N13" s="58" t="s">
        <v>194</v>
      </c>
      <c r="O13" s="58" t="s">
        <v>975</v>
      </c>
      <c r="P13" s="58" t="s">
        <v>976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348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350</v>
      </c>
      <c r="AU13" s="58" t="s">
        <v>1001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1015</v>
      </c>
      <c r="CN13" s="58" t="s">
        <v>1016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1017</v>
      </c>
      <c r="CW13" s="58" t="s">
        <v>1018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1381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1020</v>
      </c>
      <c r="EB13" s="59" t="s">
        <v>425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433</v>
      </c>
      <c r="EX13" s="59" t="s">
        <v>432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336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1" t="s">
        <v>838</v>
      </c>
      <c r="B40" s="8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87" t="s">
        <v>811</v>
      </c>
      <c r="C42" s="88"/>
      <c r="D42" s="88"/>
      <c r="E42" s="89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97" t="s">
        <v>56</v>
      </c>
      <c r="E47" s="98"/>
      <c r="F47" s="99" t="s">
        <v>3</v>
      </c>
      <c r="G47" s="100"/>
      <c r="H47" s="101" t="s">
        <v>331</v>
      </c>
      <c r="I47" s="102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97" t="s">
        <v>159</v>
      </c>
      <c r="E56" s="98"/>
      <c r="F56" s="97" t="s">
        <v>116</v>
      </c>
      <c r="G56" s="98"/>
      <c r="H56" s="101" t="s">
        <v>174</v>
      </c>
      <c r="I56" s="102"/>
      <c r="J56" s="75" t="s">
        <v>186</v>
      </c>
      <c r="K56" s="75"/>
      <c r="L56" s="75" t="s">
        <v>117</v>
      </c>
      <c r="M56" s="75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W61"/>
  <sheetViews>
    <sheetView topLeftCell="A12" workbookViewId="0">
      <selection activeCell="H17" sqref="H17"/>
    </sheetView>
  </sheetViews>
  <sheetFormatPr defaultRowHeight="15"/>
  <cols>
    <col min="2" max="2" width="32.140625" customWidth="1"/>
  </cols>
  <sheetData>
    <row r="1" spans="1:231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31" ht="15.75">
      <c r="A2" s="73" t="s">
        <v>1382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"/>
      <c r="V2" s="7"/>
      <c r="W2" s="7"/>
      <c r="X2" s="7"/>
      <c r="Y2" s="7"/>
      <c r="Z2" s="7"/>
      <c r="AA2" s="7"/>
      <c r="AB2" s="7"/>
      <c r="GP2" s="90" t="s">
        <v>1377</v>
      </c>
      <c r="GQ2" s="90"/>
    </row>
    <row r="3" spans="1:231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31" ht="15.75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5" t="s">
        <v>2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7" t="s">
        <v>88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108" t="s">
        <v>115</v>
      </c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10"/>
      <c r="GA4" s="75" t="s">
        <v>138</v>
      </c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</row>
    <row r="5" spans="1:231" ht="13.5" customHeight="1">
      <c r="A5" s="83"/>
      <c r="B5" s="83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 t="s">
        <v>56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 t="s">
        <v>3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 t="s">
        <v>331</v>
      </c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 t="s">
        <v>332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 t="s">
        <v>159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96" t="s">
        <v>116</v>
      </c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 t="s">
        <v>174</v>
      </c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 t="s">
        <v>186</v>
      </c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 t="s">
        <v>117</v>
      </c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76" t="s">
        <v>139</v>
      </c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</row>
    <row r="6" spans="1:231" ht="15.75" hidden="1">
      <c r="A6" s="83"/>
      <c r="B6" s="83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31" ht="15.75" hidden="1">
      <c r="A7" s="83"/>
      <c r="B7" s="83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31" ht="15.75" hidden="1">
      <c r="A8" s="83"/>
      <c r="B8" s="83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31" ht="15.75" hidden="1">
      <c r="A9" s="83"/>
      <c r="B9" s="83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31" ht="15.75" hidden="1">
      <c r="A10" s="83"/>
      <c r="B10" s="83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31" ht="15.75">
      <c r="A11" s="83"/>
      <c r="B11" s="83"/>
      <c r="C11" s="78" t="s">
        <v>436</v>
      </c>
      <c r="D11" s="78" t="s">
        <v>5</v>
      </c>
      <c r="E11" s="78" t="s">
        <v>6</v>
      </c>
      <c r="F11" s="78" t="s">
        <v>437</v>
      </c>
      <c r="G11" s="78" t="s">
        <v>7</v>
      </c>
      <c r="H11" s="78" t="s">
        <v>8</v>
      </c>
      <c r="I11" s="78" t="s">
        <v>493</v>
      </c>
      <c r="J11" s="78" t="s">
        <v>9</v>
      </c>
      <c r="K11" s="78" t="s">
        <v>10</v>
      </c>
      <c r="L11" s="78" t="s">
        <v>438</v>
      </c>
      <c r="M11" s="78" t="s">
        <v>9</v>
      </c>
      <c r="N11" s="78" t="s">
        <v>10</v>
      </c>
      <c r="O11" s="78" t="s">
        <v>439</v>
      </c>
      <c r="P11" s="78" t="s">
        <v>11</v>
      </c>
      <c r="Q11" s="78" t="s">
        <v>4</v>
      </c>
      <c r="R11" s="78" t="s">
        <v>440</v>
      </c>
      <c r="S11" s="78" t="s">
        <v>6</v>
      </c>
      <c r="T11" s="78" t="s">
        <v>12</v>
      </c>
      <c r="U11" s="78" t="s">
        <v>441</v>
      </c>
      <c r="V11" s="78"/>
      <c r="W11" s="78"/>
      <c r="X11" s="78" t="s">
        <v>442</v>
      </c>
      <c r="Y11" s="78"/>
      <c r="Z11" s="78"/>
      <c r="AA11" s="78" t="s">
        <v>494</v>
      </c>
      <c r="AB11" s="78"/>
      <c r="AC11" s="78"/>
      <c r="AD11" s="78" t="s">
        <v>443</v>
      </c>
      <c r="AE11" s="78"/>
      <c r="AF11" s="78"/>
      <c r="AG11" s="78" t="s">
        <v>444</v>
      </c>
      <c r="AH11" s="78"/>
      <c r="AI11" s="78"/>
      <c r="AJ11" s="78" t="s">
        <v>445</v>
      </c>
      <c r="AK11" s="78"/>
      <c r="AL11" s="78"/>
      <c r="AM11" s="76" t="s">
        <v>446</v>
      </c>
      <c r="AN11" s="76"/>
      <c r="AO11" s="76"/>
      <c r="AP11" s="78" t="s">
        <v>447</v>
      </c>
      <c r="AQ11" s="78"/>
      <c r="AR11" s="78"/>
      <c r="AS11" s="78" t="s">
        <v>448</v>
      </c>
      <c r="AT11" s="78"/>
      <c r="AU11" s="78"/>
      <c r="AV11" s="78" t="s">
        <v>449</v>
      </c>
      <c r="AW11" s="78"/>
      <c r="AX11" s="78"/>
      <c r="AY11" s="78" t="s">
        <v>450</v>
      </c>
      <c r="AZ11" s="78"/>
      <c r="BA11" s="78"/>
      <c r="BB11" s="78" t="s">
        <v>451</v>
      </c>
      <c r="BC11" s="78"/>
      <c r="BD11" s="78"/>
      <c r="BE11" s="76" t="s">
        <v>495</v>
      </c>
      <c r="BF11" s="76"/>
      <c r="BG11" s="76"/>
      <c r="BH11" s="76" t="s">
        <v>452</v>
      </c>
      <c r="BI11" s="76"/>
      <c r="BJ11" s="76"/>
      <c r="BK11" s="78" t="s">
        <v>453</v>
      </c>
      <c r="BL11" s="78"/>
      <c r="BM11" s="78"/>
      <c r="BN11" s="78" t="s">
        <v>454</v>
      </c>
      <c r="BO11" s="78"/>
      <c r="BP11" s="78"/>
      <c r="BQ11" s="76" t="s">
        <v>455</v>
      </c>
      <c r="BR11" s="76"/>
      <c r="BS11" s="76"/>
      <c r="BT11" s="78" t="s">
        <v>456</v>
      </c>
      <c r="BU11" s="78"/>
      <c r="BV11" s="78"/>
      <c r="BW11" s="76" t="s">
        <v>457</v>
      </c>
      <c r="BX11" s="76"/>
      <c r="BY11" s="76"/>
      <c r="BZ11" s="76" t="s">
        <v>458</v>
      </c>
      <c r="CA11" s="76"/>
      <c r="CB11" s="76"/>
      <c r="CC11" s="76" t="s">
        <v>496</v>
      </c>
      <c r="CD11" s="76"/>
      <c r="CE11" s="76"/>
      <c r="CF11" s="76" t="s">
        <v>459</v>
      </c>
      <c r="CG11" s="76"/>
      <c r="CH11" s="76"/>
      <c r="CI11" s="76" t="s">
        <v>460</v>
      </c>
      <c r="CJ11" s="76"/>
      <c r="CK11" s="76"/>
      <c r="CL11" s="76" t="s">
        <v>461</v>
      </c>
      <c r="CM11" s="76"/>
      <c r="CN11" s="76"/>
      <c r="CO11" s="76" t="s">
        <v>462</v>
      </c>
      <c r="CP11" s="76"/>
      <c r="CQ11" s="76"/>
      <c r="CR11" s="76" t="s">
        <v>463</v>
      </c>
      <c r="CS11" s="76"/>
      <c r="CT11" s="76"/>
      <c r="CU11" s="76" t="s">
        <v>497</v>
      </c>
      <c r="CV11" s="76"/>
      <c r="CW11" s="76"/>
      <c r="CX11" s="76" t="s">
        <v>464</v>
      </c>
      <c r="CY11" s="76"/>
      <c r="CZ11" s="76"/>
      <c r="DA11" s="76" t="s">
        <v>465</v>
      </c>
      <c r="DB11" s="76"/>
      <c r="DC11" s="76"/>
      <c r="DD11" s="76" t="s">
        <v>466</v>
      </c>
      <c r="DE11" s="76"/>
      <c r="DF11" s="76"/>
      <c r="DG11" s="76" t="s">
        <v>467</v>
      </c>
      <c r="DH11" s="76"/>
      <c r="DI11" s="76"/>
      <c r="DJ11" s="76" t="s">
        <v>468</v>
      </c>
      <c r="DK11" s="76"/>
      <c r="DL11" s="76"/>
      <c r="DM11" s="76" t="s">
        <v>469</v>
      </c>
      <c r="DN11" s="76"/>
      <c r="DO11" s="76"/>
      <c r="DP11" s="76" t="s">
        <v>470</v>
      </c>
      <c r="DQ11" s="76"/>
      <c r="DR11" s="76"/>
      <c r="DS11" s="76" t="s">
        <v>471</v>
      </c>
      <c r="DT11" s="76"/>
      <c r="DU11" s="76"/>
      <c r="DV11" s="76" t="s">
        <v>472</v>
      </c>
      <c r="DW11" s="76"/>
      <c r="DX11" s="76"/>
      <c r="DY11" s="76" t="s">
        <v>498</v>
      </c>
      <c r="DZ11" s="76"/>
      <c r="EA11" s="76"/>
      <c r="EB11" s="76" t="s">
        <v>473</v>
      </c>
      <c r="EC11" s="76"/>
      <c r="ED11" s="76"/>
      <c r="EE11" s="76" t="s">
        <v>474</v>
      </c>
      <c r="EF11" s="76"/>
      <c r="EG11" s="76"/>
      <c r="EH11" s="76" t="s">
        <v>475</v>
      </c>
      <c r="EI11" s="76"/>
      <c r="EJ11" s="76"/>
      <c r="EK11" s="76" t="s">
        <v>476</v>
      </c>
      <c r="EL11" s="76"/>
      <c r="EM11" s="76"/>
      <c r="EN11" s="76" t="s">
        <v>477</v>
      </c>
      <c r="EO11" s="76"/>
      <c r="EP11" s="76"/>
      <c r="EQ11" s="76" t="s">
        <v>478</v>
      </c>
      <c r="ER11" s="76"/>
      <c r="ES11" s="76"/>
      <c r="ET11" s="76" t="s">
        <v>479</v>
      </c>
      <c r="EU11" s="76"/>
      <c r="EV11" s="76"/>
      <c r="EW11" s="76" t="s">
        <v>480</v>
      </c>
      <c r="EX11" s="76"/>
      <c r="EY11" s="76"/>
      <c r="EZ11" s="76" t="s">
        <v>481</v>
      </c>
      <c r="FA11" s="76"/>
      <c r="FB11" s="76"/>
      <c r="FC11" s="76" t="s">
        <v>499</v>
      </c>
      <c r="FD11" s="76"/>
      <c r="FE11" s="76"/>
      <c r="FF11" s="76" t="s">
        <v>482</v>
      </c>
      <c r="FG11" s="76"/>
      <c r="FH11" s="76"/>
      <c r="FI11" s="76" t="s">
        <v>483</v>
      </c>
      <c r="FJ11" s="76"/>
      <c r="FK11" s="76"/>
      <c r="FL11" s="76" t="s">
        <v>484</v>
      </c>
      <c r="FM11" s="76"/>
      <c r="FN11" s="76"/>
      <c r="FO11" s="76" t="s">
        <v>485</v>
      </c>
      <c r="FP11" s="76"/>
      <c r="FQ11" s="76"/>
      <c r="FR11" s="76" t="s">
        <v>486</v>
      </c>
      <c r="FS11" s="76"/>
      <c r="FT11" s="76"/>
      <c r="FU11" s="76" t="s">
        <v>487</v>
      </c>
      <c r="FV11" s="76"/>
      <c r="FW11" s="76"/>
      <c r="FX11" s="76" t="s">
        <v>500</v>
      </c>
      <c r="FY11" s="76"/>
      <c r="FZ11" s="76"/>
      <c r="GA11" s="76" t="s">
        <v>488</v>
      </c>
      <c r="GB11" s="76"/>
      <c r="GC11" s="76"/>
      <c r="GD11" s="76" t="s">
        <v>489</v>
      </c>
      <c r="GE11" s="76"/>
      <c r="GF11" s="76"/>
      <c r="GG11" s="76" t="s">
        <v>501</v>
      </c>
      <c r="GH11" s="76"/>
      <c r="GI11" s="76"/>
      <c r="GJ11" s="76" t="s">
        <v>490</v>
      </c>
      <c r="GK11" s="76"/>
      <c r="GL11" s="76"/>
      <c r="GM11" s="76" t="s">
        <v>491</v>
      </c>
      <c r="GN11" s="76"/>
      <c r="GO11" s="76"/>
      <c r="GP11" s="76" t="s">
        <v>492</v>
      </c>
      <c r="GQ11" s="76"/>
      <c r="GR11" s="76"/>
    </row>
    <row r="12" spans="1:231" ht="85.5" customHeight="1">
      <c r="A12" s="83"/>
      <c r="B12" s="83"/>
      <c r="C12" s="74" t="s">
        <v>1052</v>
      </c>
      <c r="D12" s="74"/>
      <c r="E12" s="74"/>
      <c r="F12" s="74" t="s">
        <v>1055</v>
      </c>
      <c r="G12" s="74"/>
      <c r="H12" s="74"/>
      <c r="I12" s="74" t="s">
        <v>1058</v>
      </c>
      <c r="J12" s="74"/>
      <c r="K12" s="74"/>
      <c r="L12" s="74" t="s">
        <v>538</v>
      </c>
      <c r="M12" s="74"/>
      <c r="N12" s="74"/>
      <c r="O12" s="74" t="s">
        <v>1061</v>
      </c>
      <c r="P12" s="74"/>
      <c r="Q12" s="74"/>
      <c r="R12" s="74" t="s">
        <v>1064</v>
      </c>
      <c r="S12" s="74"/>
      <c r="T12" s="74"/>
      <c r="U12" s="74" t="s">
        <v>1068</v>
      </c>
      <c r="V12" s="74"/>
      <c r="W12" s="74"/>
      <c r="X12" s="74" t="s">
        <v>539</v>
      </c>
      <c r="Y12" s="74"/>
      <c r="Z12" s="74"/>
      <c r="AA12" s="74" t="s">
        <v>540</v>
      </c>
      <c r="AB12" s="74"/>
      <c r="AC12" s="74"/>
      <c r="AD12" s="74" t="s">
        <v>541</v>
      </c>
      <c r="AE12" s="74"/>
      <c r="AF12" s="74"/>
      <c r="AG12" s="74" t="s">
        <v>1073</v>
      </c>
      <c r="AH12" s="74"/>
      <c r="AI12" s="74"/>
      <c r="AJ12" s="74" t="s">
        <v>542</v>
      </c>
      <c r="AK12" s="74"/>
      <c r="AL12" s="74"/>
      <c r="AM12" s="74" t="s">
        <v>543</v>
      </c>
      <c r="AN12" s="74"/>
      <c r="AO12" s="74"/>
      <c r="AP12" s="74" t="s">
        <v>544</v>
      </c>
      <c r="AQ12" s="74"/>
      <c r="AR12" s="74"/>
      <c r="AS12" s="74" t="s">
        <v>1076</v>
      </c>
      <c r="AT12" s="74"/>
      <c r="AU12" s="74"/>
      <c r="AV12" s="74" t="s">
        <v>1326</v>
      </c>
      <c r="AW12" s="74"/>
      <c r="AX12" s="74"/>
      <c r="AY12" s="74" t="s">
        <v>545</v>
      </c>
      <c r="AZ12" s="74"/>
      <c r="BA12" s="74"/>
      <c r="BB12" s="74" t="s">
        <v>529</v>
      </c>
      <c r="BC12" s="74"/>
      <c r="BD12" s="74"/>
      <c r="BE12" s="74" t="s">
        <v>546</v>
      </c>
      <c r="BF12" s="74"/>
      <c r="BG12" s="74"/>
      <c r="BH12" s="74" t="s">
        <v>1082</v>
      </c>
      <c r="BI12" s="74"/>
      <c r="BJ12" s="74"/>
      <c r="BK12" s="74" t="s">
        <v>547</v>
      </c>
      <c r="BL12" s="74"/>
      <c r="BM12" s="74"/>
      <c r="BN12" s="74" t="s">
        <v>548</v>
      </c>
      <c r="BO12" s="74"/>
      <c r="BP12" s="74"/>
      <c r="BQ12" s="74" t="s">
        <v>549</v>
      </c>
      <c r="BR12" s="74"/>
      <c r="BS12" s="74"/>
      <c r="BT12" s="74" t="s">
        <v>550</v>
      </c>
      <c r="BU12" s="74"/>
      <c r="BV12" s="74"/>
      <c r="BW12" s="74" t="s">
        <v>1089</v>
      </c>
      <c r="BX12" s="74"/>
      <c r="BY12" s="74"/>
      <c r="BZ12" s="74" t="s">
        <v>557</v>
      </c>
      <c r="CA12" s="74"/>
      <c r="CB12" s="74"/>
      <c r="CC12" s="74" t="s">
        <v>1093</v>
      </c>
      <c r="CD12" s="74"/>
      <c r="CE12" s="74"/>
      <c r="CF12" s="74" t="s">
        <v>558</v>
      </c>
      <c r="CG12" s="74"/>
      <c r="CH12" s="74"/>
      <c r="CI12" s="74" t="s">
        <v>559</v>
      </c>
      <c r="CJ12" s="74"/>
      <c r="CK12" s="74"/>
      <c r="CL12" s="74" t="s">
        <v>560</v>
      </c>
      <c r="CM12" s="74"/>
      <c r="CN12" s="74"/>
      <c r="CO12" s="74" t="s">
        <v>602</v>
      </c>
      <c r="CP12" s="74"/>
      <c r="CQ12" s="74"/>
      <c r="CR12" s="74" t="s">
        <v>599</v>
      </c>
      <c r="CS12" s="74"/>
      <c r="CT12" s="74"/>
      <c r="CU12" s="74" t="s">
        <v>603</v>
      </c>
      <c r="CV12" s="74"/>
      <c r="CW12" s="74"/>
      <c r="CX12" s="74" t="s">
        <v>600</v>
      </c>
      <c r="CY12" s="74"/>
      <c r="CZ12" s="74"/>
      <c r="DA12" s="74" t="s">
        <v>601</v>
      </c>
      <c r="DB12" s="74"/>
      <c r="DC12" s="74"/>
      <c r="DD12" s="74" t="s">
        <v>1105</v>
      </c>
      <c r="DE12" s="74"/>
      <c r="DF12" s="74"/>
      <c r="DG12" s="74" t="s">
        <v>1108</v>
      </c>
      <c r="DH12" s="74"/>
      <c r="DI12" s="74"/>
      <c r="DJ12" s="74" t="s">
        <v>604</v>
      </c>
      <c r="DK12" s="74"/>
      <c r="DL12" s="74"/>
      <c r="DM12" s="74" t="s">
        <v>1112</v>
      </c>
      <c r="DN12" s="74"/>
      <c r="DO12" s="74"/>
      <c r="DP12" s="74" t="s">
        <v>605</v>
      </c>
      <c r="DQ12" s="74"/>
      <c r="DR12" s="74"/>
      <c r="DS12" s="74" t="s">
        <v>606</v>
      </c>
      <c r="DT12" s="74"/>
      <c r="DU12" s="74"/>
      <c r="DV12" s="74" t="s">
        <v>1120</v>
      </c>
      <c r="DW12" s="74"/>
      <c r="DX12" s="74"/>
      <c r="DY12" s="74" t="s">
        <v>607</v>
      </c>
      <c r="DZ12" s="74"/>
      <c r="EA12" s="74"/>
      <c r="EB12" s="74" t="s">
        <v>608</v>
      </c>
      <c r="EC12" s="74"/>
      <c r="ED12" s="74"/>
      <c r="EE12" s="74" t="s">
        <v>609</v>
      </c>
      <c r="EF12" s="74"/>
      <c r="EG12" s="74"/>
      <c r="EH12" s="74" t="s">
        <v>610</v>
      </c>
      <c r="EI12" s="74"/>
      <c r="EJ12" s="74"/>
      <c r="EK12" s="104" t="s">
        <v>611</v>
      </c>
      <c r="EL12" s="104"/>
      <c r="EM12" s="104"/>
      <c r="EN12" s="74" t="s">
        <v>1131</v>
      </c>
      <c r="EO12" s="74"/>
      <c r="EP12" s="74"/>
      <c r="EQ12" s="74" t="s">
        <v>612</v>
      </c>
      <c r="ER12" s="74"/>
      <c r="ES12" s="74"/>
      <c r="ET12" s="74" t="s">
        <v>613</v>
      </c>
      <c r="EU12" s="74"/>
      <c r="EV12" s="74"/>
      <c r="EW12" s="74" t="s">
        <v>1137</v>
      </c>
      <c r="EX12" s="74"/>
      <c r="EY12" s="74"/>
      <c r="EZ12" s="74" t="s">
        <v>615</v>
      </c>
      <c r="FA12" s="74"/>
      <c r="FB12" s="74"/>
      <c r="FC12" s="74" t="s">
        <v>616</v>
      </c>
      <c r="FD12" s="74"/>
      <c r="FE12" s="74"/>
      <c r="FF12" s="74" t="s">
        <v>614</v>
      </c>
      <c r="FG12" s="74"/>
      <c r="FH12" s="74"/>
      <c r="FI12" s="74" t="s">
        <v>1142</v>
      </c>
      <c r="FJ12" s="74"/>
      <c r="FK12" s="74"/>
      <c r="FL12" s="74" t="s">
        <v>617</v>
      </c>
      <c r="FM12" s="74"/>
      <c r="FN12" s="74"/>
      <c r="FO12" s="74" t="s">
        <v>1146</v>
      </c>
      <c r="FP12" s="74"/>
      <c r="FQ12" s="74"/>
      <c r="FR12" s="74" t="s">
        <v>619</v>
      </c>
      <c r="FS12" s="74"/>
      <c r="FT12" s="74"/>
      <c r="FU12" s="104" t="s">
        <v>1329</v>
      </c>
      <c r="FV12" s="104"/>
      <c r="FW12" s="104"/>
      <c r="FX12" s="74" t="s">
        <v>1330</v>
      </c>
      <c r="FY12" s="74"/>
      <c r="FZ12" s="74"/>
      <c r="GA12" s="74" t="s">
        <v>623</v>
      </c>
      <c r="GB12" s="74"/>
      <c r="GC12" s="74"/>
      <c r="GD12" s="74" t="s">
        <v>1152</v>
      </c>
      <c r="GE12" s="74"/>
      <c r="GF12" s="74"/>
      <c r="GG12" s="74" t="s">
        <v>626</v>
      </c>
      <c r="GH12" s="74"/>
      <c r="GI12" s="74"/>
      <c r="GJ12" s="74" t="s">
        <v>1158</v>
      </c>
      <c r="GK12" s="74"/>
      <c r="GL12" s="74"/>
      <c r="GM12" s="74" t="s">
        <v>1162</v>
      </c>
      <c r="GN12" s="74"/>
      <c r="GO12" s="74"/>
      <c r="GP12" s="74" t="s">
        <v>1331</v>
      </c>
      <c r="GQ12" s="74"/>
      <c r="GR12" s="74"/>
    </row>
    <row r="13" spans="1:231" ht="93.75" customHeight="1">
      <c r="A13" s="83"/>
      <c r="B13" s="83"/>
      <c r="C13" s="58" t="s">
        <v>1053</v>
      </c>
      <c r="D13" s="58" t="s">
        <v>1054</v>
      </c>
      <c r="E13" s="58" t="s">
        <v>32</v>
      </c>
      <c r="F13" s="58" t="s">
        <v>502</v>
      </c>
      <c r="G13" s="58" t="s">
        <v>1056</v>
      </c>
      <c r="H13" s="58" t="s">
        <v>1057</v>
      </c>
      <c r="I13" s="58" t="s">
        <v>333</v>
      </c>
      <c r="J13" s="58" t="s">
        <v>1059</v>
      </c>
      <c r="K13" s="58" t="s">
        <v>1060</v>
      </c>
      <c r="L13" s="58" t="s">
        <v>503</v>
      </c>
      <c r="M13" s="58" t="s">
        <v>504</v>
      </c>
      <c r="N13" s="58" t="s">
        <v>505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1072</v>
      </c>
      <c r="AG13" s="58" t="s">
        <v>515</v>
      </c>
      <c r="AH13" s="58" t="s">
        <v>516</v>
      </c>
      <c r="AI13" s="58" t="s">
        <v>1074</v>
      </c>
      <c r="AJ13" s="58" t="s">
        <v>216</v>
      </c>
      <c r="AK13" s="58" t="s">
        <v>1075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1079</v>
      </c>
      <c r="BA13" s="58" t="s">
        <v>193</v>
      </c>
      <c r="BB13" s="58" t="s">
        <v>1080</v>
      </c>
      <c r="BC13" s="58" t="s">
        <v>530</v>
      </c>
      <c r="BD13" s="58" t="s">
        <v>1081</v>
      </c>
      <c r="BE13" s="58" t="s">
        <v>84</v>
      </c>
      <c r="BF13" s="58" t="s">
        <v>531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535</v>
      </c>
      <c r="BU13" s="58" t="s">
        <v>536</v>
      </c>
      <c r="BV13" s="58" t="s">
        <v>537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551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1106</v>
      </c>
      <c r="DF13" s="58" t="s">
        <v>1107</v>
      </c>
      <c r="DG13" s="58" t="s">
        <v>574</v>
      </c>
      <c r="DH13" s="58" t="s">
        <v>575</v>
      </c>
      <c r="DI13" s="58" t="s">
        <v>1109</v>
      </c>
      <c r="DJ13" s="58" t="s">
        <v>1110</v>
      </c>
      <c r="DK13" s="58" t="s">
        <v>571</v>
      </c>
      <c r="DL13" s="58" t="s">
        <v>1111</v>
      </c>
      <c r="DM13" s="58" t="s">
        <v>572</v>
      </c>
      <c r="DN13" s="58" t="s">
        <v>1113</v>
      </c>
      <c r="DO13" s="58" t="s">
        <v>1114</v>
      </c>
      <c r="DP13" s="58" t="s">
        <v>573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577</v>
      </c>
      <c r="EC13" s="58" t="s">
        <v>578</v>
      </c>
      <c r="ED13" s="58" t="s">
        <v>1125</v>
      </c>
      <c r="EE13" s="58" t="s">
        <v>405</v>
      </c>
      <c r="EF13" s="58" t="s">
        <v>579</v>
      </c>
      <c r="EG13" s="58" t="s">
        <v>1126</v>
      </c>
      <c r="EH13" s="58" t="s">
        <v>580</v>
      </c>
      <c r="EI13" s="58" t="s">
        <v>581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582</v>
      </c>
      <c r="EO13" s="58" t="s">
        <v>583</v>
      </c>
      <c r="EP13" s="58" t="s">
        <v>1132</v>
      </c>
      <c r="EQ13" s="58" t="s">
        <v>584</v>
      </c>
      <c r="ER13" s="58" t="s">
        <v>585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1141</v>
      </c>
      <c r="FF13" s="58" t="s">
        <v>586</v>
      </c>
      <c r="FG13" s="58" t="s">
        <v>587</v>
      </c>
      <c r="FH13" s="58" t="s">
        <v>588</v>
      </c>
      <c r="FI13" s="58" t="s">
        <v>1143</v>
      </c>
      <c r="FJ13" s="58" t="s">
        <v>1144</v>
      </c>
      <c r="FK13" s="58" t="s">
        <v>1145</v>
      </c>
      <c r="FL13" s="58" t="s">
        <v>591</v>
      </c>
      <c r="FM13" s="58" t="s">
        <v>592</v>
      </c>
      <c r="FN13" s="58" t="s">
        <v>593</v>
      </c>
      <c r="FO13" s="58" t="s">
        <v>1147</v>
      </c>
      <c r="FP13" s="58" t="s">
        <v>1148</v>
      </c>
      <c r="FQ13" s="58" t="s">
        <v>1149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1150</v>
      </c>
      <c r="FZ13" s="58" t="s">
        <v>1151</v>
      </c>
      <c r="GA13" s="58" t="s">
        <v>620</v>
      </c>
      <c r="GB13" s="58" t="s">
        <v>621</v>
      </c>
      <c r="GC13" s="58" t="s">
        <v>622</v>
      </c>
      <c r="GD13" s="58" t="s">
        <v>1153</v>
      </c>
      <c r="GE13" s="58" t="s">
        <v>1154</v>
      </c>
      <c r="GF13" s="58" t="s">
        <v>1155</v>
      </c>
      <c r="GG13" s="58" t="s">
        <v>627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628</v>
      </c>
      <c r="GN13" s="58" t="s">
        <v>629</v>
      </c>
      <c r="GO13" s="58" t="s">
        <v>630</v>
      </c>
      <c r="GP13" s="58" t="s">
        <v>1163</v>
      </c>
      <c r="GQ13" s="58" t="s">
        <v>1164</v>
      </c>
      <c r="GR13" s="58" t="s">
        <v>1165</v>
      </c>
    </row>
    <row r="14" spans="1:231" ht="15.75">
      <c r="A14" s="4">
        <v>1</v>
      </c>
      <c r="B14" s="4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</row>
    <row r="15" spans="1:231" ht="15.75">
      <c r="A15" s="4">
        <v>1</v>
      </c>
      <c r="B15" s="4"/>
      <c r="C15" s="68"/>
      <c r="D15" s="68"/>
      <c r="E15" s="68"/>
      <c r="F15" s="31"/>
      <c r="G15" s="31"/>
      <c r="H15" s="31"/>
      <c r="I15" s="31"/>
      <c r="J15" s="31"/>
      <c r="K15" s="31"/>
      <c r="L15" s="31"/>
      <c r="M15" s="31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</row>
    <row r="16" spans="1:231" ht="15.75">
      <c r="A16" s="4">
        <v>1</v>
      </c>
      <c r="B16" s="4"/>
      <c r="C16" s="28" t="s">
        <v>830</v>
      </c>
      <c r="D16" s="24" t="e">
        <f>E16/100*25</f>
        <v>#REF!</v>
      </c>
      <c r="E16" s="33" t="e">
        <f>(#REF!+#REF!+#REF!+#REF!+#REF!+#REF!)/6</f>
        <v>#REF!</v>
      </c>
      <c r="F16" s="31"/>
      <c r="G16" s="31"/>
      <c r="H16" s="31"/>
      <c r="I16" s="31"/>
      <c r="J16" s="31"/>
      <c r="K16" s="31"/>
      <c r="L16" s="31"/>
      <c r="M16" s="31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</row>
    <row r="17" spans="1:231" ht="15.75">
      <c r="A17" s="4">
        <v>1</v>
      </c>
      <c r="B17" s="4"/>
      <c r="C17" s="28" t="s">
        <v>830</v>
      </c>
      <c r="D17" s="24" t="e">
        <f>E17/100*25</f>
        <v>#REF!</v>
      </c>
      <c r="E17" s="33" t="e">
        <f>(#REF!+#REF!+#REF!+#REF!+#REF!+#REF!)/6</f>
        <v>#REF!</v>
      </c>
      <c r="F17" s="31"/>
      <c r="G17" s="31"/>
      <c r="H17" s="31"/>
      <c r="I17" s="31"/>
      <c r="J17" s="31"/>
      <c r="K17" s="31"/>
      <c r="L17" s="31"/>
      <c r="M17" s="31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</row>
    <row r="18" spans="1:231" ht="15.75">
      <c r="A18" s="4">
        <v>1</v>
      </c>
      <c r="B18" s="4"/>
      <c r="C18" s="28" t="s">
        <v>830</v>
      </c>
      <c r="D18" s="24" t="e">
        <f>E18/100*25</f>
        <v>#REF!</v>
      </c>
      <c r="E18" s="33" t="e">
        <f>(#REF!+#REF!+#REF!+#REF!+#REF!+#REF!)/6</f>
        <v>#REF!</v>
      </c>
      <c r="F18" s="31"/>
      <c r="G18" s="31"/>
      <c r="H18" s="31"/>
      <c r="I18" s="31"/>
      <c r="J18" s="31"/>
      <c r="K18" s="31"/>
      <c r="L18" s="31"/>
      <c r="M18" s="31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</row>
    <row r="19" spans="1:231" ht="15.75">
      <c r="A19" s="4">
        <v>1</v>
      </c>
      <c r="B19" s="4"/>
      <c r="C19" s="28"/>
      <c r="D19" s="34" t="e">
        <f>SUM(D16:D18)</f>
        <v>#REF!</v>
      </c>
      <c r="E19" s="34" t="e">
        <f>SUM(E16:E18)</f>
        <v>#REF!</v>
      </c>
      <c r="F19" s="31"/>
      <c r="G19" s="31"/>
      <c r="H19" s="31"/>
      <c r="I19" s="31"/>
      <c r="J19" s="31"/>
      <c r="K19" s="31"/>
      <c r="L19" s="31"/>
      <c r="M19" s="31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</row>
    <row r="20" spans="1:231" ht="15.75">
      <c r="A20" s="4">
        <v>1</v>
      </c>
      <c r="B20" s="4"/>
      <c r="C20" s="28"/>
      <c r="D20" s="112" t="s">
        <v>56</v>
      </c>
      <c r="E20" s="112"/>
      <c r="F20" s="99" t="s">
        <v>3</v>
      </c>
      <c r="G20" s="100"/>
      <c r="H20" s="101" t="s">
        <v>331</v>
      </c>
      <c r="I20" s="102"/>
      <c r="J20" s="31"/>
      <c r="K20" s="31"/>
      <c r="L20" s="31"/>
      <c r="M20" s="31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</row>
    <row r="21" spans="1:231">
      <c r="A21" s="4">
        <v>1</v>
      </c>
      <c r="B21" s="4"/>
      <c r="C21" s="28" t="s">
        <v>831</v>
      </c>
      <c r="D21" s="24" t="e">
        <f>E21/100*25</f>
        <v>#REF!</v>
      </c>
      <c r="E21" s="33" t="e">
        <f>(#REF!+A37+#REF!+#REF!+#REF!+#REF!)/6</f>
        <v>#REF!</v>
      </c>
      <c r="F21" s="24" t="e">
        <f>G21/100*25</f>
        <v>#REF!</v>
      </c>
      <c r="G21" s="33" t="e">
        <f>(#REF!+#REF!+#REF!+#REF!+#REF!+#REF!)/6</f>
        <v>#REF!</v>
      </c>
      <c r="H21" s="24" t="e">
        <f>I21/100*25</f>
        <v>#REF!</v>
      </c>
      <c r="I21" s="33" t="e">
        <f>(#REF!+#REF!+#REF!+#REF!+#REF!+#REF!)/6</f>
        <v>#REF!</v>
      </c>
      <c r="J21" s="26"/>
      <c r="K21" s="26"/>
      <c r="L21" s="26"/>
      <c r="M21" s="26"/>
    </row>
    <row r="22" spans="1:231">
      <c r="A22" s="4"/>
      <c r="B22" s="4">
        <v>1</v>
      </c>
      <c r="C22" s="28" t="s">
        <v>831</v>
      </c>
      <c r="D22" s="24" t="e">
        <f>E22/100*25</f>
        <v>#REF!</v>
      </c>
      <c r="E22" s="33" t="e">
        <f>(#REF!+B37+#REF!+#REF!+#REF!+#REF!)/6</f>
        <v>#REF!</v>
      </c>
      <c r="F22" s="24" t="e">
        <f>G22/100*25</f>
        <v>#REF!</v>
      </c>
      <c r="G22" s="33" t="e">
        <f>(#REF!+#REF!+#REF!+#REF!+#REF!+#REF!)/6</f>
        <v>#REF!</v>
      </c>
      <c r="H22" s="24" t="e">
        <f>I22/100*25</f>
        <v>#REF!</v>
      </c>
      <c r="I22" s="33" t="e">
        <f>(#REF!+#REF!+#REF!+#REF!+#REF!+#REF!)/6</f>
        <v>#REF!</v>
      </c>
      <c r="J22" s="26"/>
      <c r="K22" s="26"/>
      <c r="L22" s="26"/>
      <c r="M22" s="26"/>
    </row>
    <row r="23" spans="1:231">
      <c r="A23" s="4">
        <v>1</v>
      </c>
      <c r="B23" s="4"/>
      <c r="C23" s="28" t="s">
        <v>831</v>
      </c>
      <c r="D23" s="24" t="e">
        <f>E23/100*25</f>
        <v>#REF!</v>
      </c>
      <c r="E23" s="33" t="e">
        <f>(#REF!+#REF!+#REF!+#REF!+#REF!+#REF!)/6</f>
        <v>#REF!</v>
      </c>
      <c r="F23" s="24" t="e">
        <f>G23/100*25</f>
        <v>#REF!</v>
      </c>
      <c r="G23" s="33" t="e">
        <f>(#REF!+#REF!+#REF!+#REF!+#REF!+#REF!)/6</f>
        <v>#REF!</v>
      </c>
      <c r="H23" s="24" t="e">
        <f>I23/100*25</f>
        <v>#REF!</v>
      </c>
      <c r="I23" s="33" t="e">
        <f>(#REF!+#REF!+#REF!+#REF!+#REF!+#REF!)/6</f>
        <v>#REF!</v>
      </c>
      <c r="J23" s="26"/>
      <c r="K23" s="26"/>
      <c r="L23" s="26"/>
      <c r="M23" s="26"/>
    </row>
    <row r="24" spans="1:231" ht="15.75">
      <c r="A24" s="4">
        <v>1</v>
      </c>
      <c r="B24" s="4"/>
      <c r="C24" s="28"/>
      <c r="D24" s="34" t="e">
        <f t="shared" ref="D24:I24" si="0">SUM(D21:D23)</f>
        <v>#REF!</v>
      </c>
      <c r="E24" s="34" t="e">
        <f t="shared" si="0"/>
        <v>#REF!</v>
      </c>
      <c r="F24" s="34" t="e">
        <f t="shared" si="0"/>
        <v>#REF!</v>
      </c>
      <c r="G24" s="35" t="e">
        <f t="shared" si="0"/>
        <v>#REF!</v>
      </c>
      <c r="H24" s="34" t="e">
        <f t="shared" si="0"/>
        <v>#REF!</v>
      </c>
      <c r="I24" s="34" t="e">
        <f t="shared" si="0"/>
        <v>#REF!</v>
      </c>
      <c r="J24" s="55"/>
      <c r="K24" s="55"/>
      <c r="L24" s="55"/>
      <c r="M24" s="55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</row>
    <row r="25" spans="1:231" ht="15.75">
      <c r="A25" s="4">
        <v>1</v>
      </c>
      <c r="B25" s="4"/>
      <c r="C25" s="28" t="s">
        <v>832</v>
      </c>
      <c r="D25" s="36" t="e">
        <f>E25/100*25</f>
        <v>#REF!</v>
      </c>
      <c r="E25" s="33" t="e">
        <f>(#REF!+#REF!+#REF!+#REF!+#REF!+#REF!)/6</f>
        <v>#REF!</v>
      </c>
      <c r="F25" s="31"/>
      <c r="G25" s="31"/>
      <c r="H25" s="31"/>
      <c r="I25" s="31"/>
      <c r="J25" s="31"/>
      <c r="K25" s="31"/>
      <c r="L25" s="31"/>
      <c r="M25" s="31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</row>
    <row r="26" spans="1:231" ht="15.75">
      <c r="A26" s="4">
        <v>1</v>
      </c>
      <c r="B26" s="4"/>
      <c r="C26" s="28" t="s">
        <v>832</v>
      </c>
      <c r="D26" s="36" t="e">
        <f>E26/100*25</f>
        <v>#REF!</v>
      </c>
      <c r="E26" s="33" t="e">
        <f>(#REF!+#REF!+#REF!+#REF!+#REF!+#REF!)/6</f>
        <v>#REF!</v>
      </c>
      <c r="F26" s="31"/>
      <c r="G26" s="31"/>
      <c r="H26" s="31"/>
      <c r="I26" s="31"/>
      <c r="J26" s="31"/>
      <c r="K26" s="31"/>
      <c r="L26" s="31"/>
      <c r="M26" s="31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</row>
    <row r="27" spans="1:231" ht="15.75">
      <c r="A27" s="4">
        <v>1</v>
      </c>
      <c r="B27" s="4"/>
      <c r="C27" s="28" t="s">
        <v>832</v>
      </c>
      <c r="D27" s="36" t="e">
        <f>E27/100*25</f>
        <v>#REF!</v>
      </c>
      <c r="E27" s="33" t="e">
        <f>(#REF!+#REF!+#REF!+#REF!+#REF!+#REF!)/6</f>
        <v>#REF!</v>
      </c>
      <c r="F27" s="31"/>
      <c r="G27" s="31"/>
      <c r="H27" s="31"/>
      <c r="I27" s="31"/>
      <c r="J27" s="31"/>
      <c r="K27" s="31"/>
      <c r="L27" s="31"/>
      <c r="M27" s="31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</row>
    <row r="28" spans="1:231" ht="15.75">
      <c r="A28" s="4">
        <v>1</v>
      </c>
      <c r="B28" s="4"/>
      <c r="C28" s="28"/>
      <c r="D28" s="34" t="e">
        <f>SUM(D25:D27)</f>
        <v>#REF!</v>
      </c>
      <c r="E28" s="35" t="e">
        <f>SUM(E25:E27)</f>
        <v>#REF!</v>
      </c>
      <c r="F28" s="31"/>
      <c r="G28" s="31"/>
      <c r="H28" s="31"/>
      <c r="I28" s="31"/>
      <c r="J28" s="31"/>
      <c r="K28" s="31"/>
      <c r="L28" s="31"/>
      <c r="M28" s="31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</row>
    <row r="29" spans="1:231" ht="15.75">
      <c r="A29" s="4">
        <v>1</v>
      </c>
      <c r="B29" s="4"/>
      <c r="C29" s="28"/>
      <c r="D29" s="112" t="s">
        <v>159</v>
      </c>
      <c r="E29" s="112"/>
      <c r="F29" s="97" t="s">
        <v>116</v>
      </c>
      <c r="G29" s="98"/>
      <c r="H29" s="101" t="s">
        <v>174</v>
      </c>
      <c r="I29" s="102"/>
      <c r="J29" s="75" t="s">
        <v>186</v>
      </c>
      <c r="K29" s="75"/>
      <c r="L29" s="75" t="s">
        <v>117</v>
      </c>
      <c r="M29" s="75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</row>
    <row r="30" spans="1:231" ht="15.75">
      <c r="A30" s="4">
        <v>1</v>
      </c>
      <c r="B30" s="4"/>
      <c r="C30" s="28" t="s">
        <v>833</v>
      </c>
      <c r="D30" s="24" t="e">
        <f>E30/100*25</f>
        <v>#REF!</v>
      </c>
      <c r="E30" s="33" t="e">
        <f>(#REF!+#REF!+#REF!+#REF!+#REF!+#REF!)/6</f>
        <v>#REF!</v>
      </c>
      <c r="F30" s="24" t="e">
        <f>G30/100*25</f>
        <v>#REF!</v>
      </c>
      <c r="G30" s="33" t="e">
        <f>(#REF!+#REF!+#REF!+#REF!+#REF!+#REF!)/6</f>
        <v>#REF!</v>
      </c>
      <c r="H30" s="24" t="e">
        <f>I30/100*25</f>
        <v>#REF!</v>
      </c>
      <c r="I30" s="33" t="e">
        <f>(#REF!+#REF!+#REF!+#REF!+#REF!+#REF!)/6</f>
        <v>#REF!</v>
      </c>
      <c r="J30" s="24" t="e">
        <f>K30/100*25</f>
        <v>#REF!</v>
      </c>
      <c r="K30" s="33" t="e">
        <f>(#REF!+#REF!+#REF!+#REF!+#REF!+#REF!)/6</f>
        <v>#REF!</v>
      </c>
      <c r="L30" s="24" t="e">
        <f>M30/100*25</f>
        <v>#REF!</v>
      </c>
      <c r="M30" s="33" t="e">
        <f>(#REF!+#REF!+#REF!+#REF!+#REF!+#REF!)/6</f>
        <v>#REF!</v>
      </c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</row>
    <row r="31" spans="1:231" ht="15.75">
      <c r="A31" s="4">
        <v>1</v>
      </c>
      <c r="B31" s="4"/>
      <c r="C31" s="28" t="s">
        <v>833</v>
      </c>
      <c r="D31" s="24" t="e">
        <f>E31/100*25</f>
        <v>#REF!</v>
      </c>
      <c r="E31" s="33" t="e">
        <f>(#REF!+#REF!+#REF!+#REF!+#REF!+#REF!)/6</f>
        <v>#REF!</v>
      </c>
      <c r="F31" s="24" t="e">
        <f>G31/100*25</f>
        <v>#REF!</v>
      </c>
      <c r="G31" s="33" t="e">
        <f>(#REF!+#REF!+#REF!+#REF!+#REF!+#REF!)/6</f>
        <v>#REF!</v>
      </c>
      <c r="H31" s="24" t="e">
        <f>I31/100*25</f>
        <v>#REF!</v>
      </c>
      <c r="I31" s="33" t="e">
        <f>(#REF!+#REF!+#REF!+#REF!+#REF!+#REF!)/6</f>
        <v>#REF!</v>
      </c>
      <c r="J31" s="24" t="e">
        <f>K31/100*25</f>
        <v>#REF!</v>
      </c>
      <c r="K31" s="33" t="e">
        <f>(#REF!+#REF!+#REF!+#REF!+#REF!+#REF!)/6</f>
        <v>#REF!</v>
      </c>
      <c r="L31" s="24" t="e">
        <f>M31/100*25</f>
        <v>#REF!</v>
      </c>
      <c r="M31" s="33" t="e">
        <f>(#REF!+#REF!+#REF!+#REF!+#REF!+#REF!)/6</f>
        <v>#REF!</v>
      </c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</row>
    <row r="32" spans="1:231" ht="15.75">
      <c r="A32" s="4">
        <v>1</v>
      </c>
      <c r="B32" s="4"/>
      <c r="C32" s="28" t="s">
        <v>833</v>
      </c>
      <c r="D32" s="24" t="e">
        <f>E32/100*25</f>
        <v>#REF!</v>
      </c>
      <c r="E32" s="33" t="e">
        <f>(#REF!+#REF!+#REF!+#REF!+#REF!+#REF!)/6</f>
        <v>#REF!</v>
      </c>
      <c r="F32" s="24" t="e">
        <f>G32/100*25</f>
        <v>#REF!</v>
      </c>
      <c r="G32" s="33" t="e">
        <f>(#REF!+#REF!+#REF!+#REF!+#REF!+#REF!)/6</f>
        <v>#REF!</v>
      </c>
      <c r="H32" s="24" t="e">
        <f>I32/100*25</f>
        <v>#REF!</v>
      </c>
      <c r="I32" s="33" t="e">
        <f>(#REF!+#REF!+#REF!+#REF!+#REF!+#REF!)/6</f>
        <v>#REF!</v>
      </c>
      <c r="J32" s="24" t="e">
        <f>K32/100*25</f>
        <v>#REF!</v>
      </c>
      <c r="K32" s="33" t="e">
        <f>(#REF!+#REF!+#REF!+#REF!+#REF!+#REF!)/6</f>
        <v>#REF!</v>
      </c>
      <c r="L32" s="24" t="e">
        <f>M32/100*25</f>
        <v>#REF!</v>
      </c>
      <c r="M32" s="33" t="e">
        <f>(#REF!+#REF!+#REF!+#REF!+#REF!+#REF!)/6</f>
        <v>#REF!</v>
      </c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</row>
    <row r="33" spans="1:231" ht="15.75">
      <c r="A33" s="4">
        <v>1</v>
      </c>
      <c r="B33" s="4"/>
      <c r="C33" s="28"/>
      <c r="D33" s="34" t="e">
        <f t="shared" ref="D33:M33" si="1">SUM(D30:D32)</f>
        <v>#REF!</v>
      </c>
      <c r="E33" s="34" t="e">
        <f t="shared" si="1"/>
        <v>#REF!</v>
      </c>
      <c r="F33" s="34" t="e">
        <f t="shared" si="1"/>
        <v>#REF!</v>
      </c>
      <c r="G33" s="35" t="e">
        <f t="shared" si="1"/>
        <v>#REF!</v>
      </c>
      <c r="H33" s="34" t="e">
        <f t="shared" si="1"/>
        <v>#REF!</v>
      </c>
      <c r="I33" s="34" t="e">
        <f t="shared" si="1"/>
        <v>#REF!</v>
      </c>
      <c r="J33" s="34" t="e">
        <f t="shared" si="1"/>
        <v>#REF!</v>
      </c>
      <c r="K33" s="34" t="e">
        <f t="shared" si="1"/>
        <v>#REF!</v>
      </c>
      <c r="L33" s="34" t="e">
        <f t="shared" si="1"/>
        <v>#REF!</v>
      </c>
      <c r="M33" s="34" t="e">
        <f t="shared" si="1"/>
        <v>#REF!</v>
      </c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</row>
    <row r="34" spans="1:231" ht="15.75">
      <c r="A34" s="4">
        <v>1</v>
      </c>
      <c r="B34" s="4"/>
      <c r="C34" s="28" t="s">
        <v>834</v>
      </c>
      <c r="D34" s="24" t="e">
        <f>E34/100*25</f>
        <v>#REF!</v>
      </c>
      <c r="E34" s="33" t="e">
        <f>(#REF!+#REF!+#REF!+#REF!+#REF!+#REF!)/6</f>
        <v>#REF!</v>
      </c>
      <c r="F34" s="31"/>
      <c r="G34" s="31"/>
      <c r="H34" s="31"/>
      <c r="I34" s="31"/>
      <c r="J34" s="31"/>
      <c r="K34" s="31"/>
      <c r="L34" s="31"/>
      <c r="M34" s="31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</row>
    <row r="35" spans="1:231" ht="15.75">
      <c r="A35" s="4">
        <v>1</v>
      </c>
      <c r="B35" s="4"/>
      <c r="C35" s="28" t="s">
        <v>834</v>
      </c>
      <c r="D35" s="24" t="e">
        <f>E35/100*25</f>
        <v>#REF!</v>
      </c>
      <c r="E35" s="33" t="e">
        <f>(#REF!+#REF!+#REF!+#REF!+#REF!+#REF!)/6</f>
        <v>#REF!</v>
      </c>
      <c r="F35" s="31"/>
      <c r="G35" s="31"/>
      <c r="H35" s="31"/>
      <c r="I35" s="31"/>
      <c r="J35" s="31"/>
      <c r="K35" s="31"/>
      <c r="L35" s="31"/>
      <c r="M35" s="31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</row>
    <row r="36" spans="1:231">
      <c r="A36" s="3">
        <f t="shared" ref="A36:B36" si="2">SUM(A14:A35)</f>
        <v>21</v>
      </c>
      <c r="B36" s="3">
        <f t="shared" si="2"/>
        <v>1</v>
      </c>
      <c r="C36" s="28" t="s">
        <v>834</v>
      </c>
      <c r="D36" s="24" t="e">
        <f>E36/100*25</f>
        <v>#REF!</v>
      </c>
      <c r="E36" s="33" t="e">
        <f>(#REF!+#REF!+#REF!+#REF!+#REF!+#REF!)/6</f>
        <v>#REF!</v>
      </c>
      <c r="F36" s="31"/>
      <c r="G36" s="31"/>
      <c r="H36" s="31"/>
      <c r="I36" s="31"/>
      <c r="J36" s="31"/>
      <c r="K36" s="31"/>
      <c r="L36" s="31"/>
      <c r="M36" s="31"/>
    </row>
    <row r="37" spans="1:231" ht="37.5" customHeight="1">
      <c r="A37" s="10">
        <f>A36/22%</f>
        <v>95.454545454545453</v>
      </c>
      <c r="B37" s="10">
        <f>B36/22%</f>
        <v>4.5454545454545459</v>
      </c>
      <c r="C37" s="28"/>
      <c r="D37" s="34" t="e">
        <f>SUM(D34:D36)</f>
        <v>#REF!</v>
      </c>
      <c r="E37" s="35" t="e">
        <f>SUM(E34:E36)</f>
        <v>#REF!</v>
      </c>
      <c r="F37" s="31"/>
      <c r="G37" s="31"/>
      <c r="H37" s="31"/>
      <c r="I37" s="31"/>
      <c r="J37" s="31"/>
      <c r="K37" s="31"/>
      <c r="L37" s="31"/>
      <c r="M37" s="31"/>
    </row>
    <row r="39" spans="1:231">
      <c r="B39" s="68" t="s">
        <v>811</v>
      </c>
    </row>
    <row r="40" spans="1:231">
      <c r="B40" s="4" t="s">
        <v>812</v>
      </c>
    </row>
    <row r="41" spans="1:231">
      <c r="B41" s="4" t="s">
        <v>813</v>
      </c>
    </row>
    <row r="42" spans="1:231">
      <c r="B42" s="4" t="s">
        <v>814</v>
      </c>
    </row>
    <row r="43" spans="1:231">
      <c r="B43" s="28"/>
    </row>
    <row r="44" spans="1:231" ht="15" customHeight="1">
      <c r="B44" s="28"/>
    </row>
    <row r="45" spans="1:231">
      <c r="B45" s="4" t="s">
        <v>812</v>
      </c>
    </row>
    <row r="46" spans="1:231">
      <c r="B46" s="4" t="s">
        <v>813</v>
      </c>
    </row>
    <row r="47" spans="1:231">
      <c r="B47" s="4" t="s">
        <v>814</v>
      </c>
    </row>
    <row r="48" spans="1:231">
      <c r="B48" s="28"/>
    </row>
    <row r="49" spans="2:2">
      <c r="B49" s="4" t="s">
        <v>812</v>
      </c>
    </row>
    <row r="50" spans="2:2">
      <c r="B50" s="4" t="s">
        <v>813</v>
      </c>
    </row>
    <row r="51" spans="2:2">
      <c r="B51" s="4" t="s">
        <v>814</v>
      </c>
    </row>
    <row r="52" spans="2:2">
      <c r="B52" s="28"/>
    </row>
    <row r="53" spans="2:2">
      <c r="B53" s="28"/>
    </row>
    <row r="54" spans="2:2">
      <c r="B54" s="4" t="s">
        <v>812</v>
      </c>
    </row>
    <row r="55" spans="2:2">
      <c r="B55" s="4" t="s">
        <v>813</v>
      </c>
    </row>
    <row r="56" spans="2:2">
      <c r="B56" s="4" t="s">
        <v>814</v>
      </c>
    </row>
    <row r="57" spans="2:2">
      <c r="B57" s="28"/>
    </row>
    <row r="58" spans="2:2">
      <c r="B58" s="4" t="s">
        <v>812</v>
      </c>
    </row>
    <row r="59" spans="2:2">
      <c r="B59" s="4" t="s">
        <v>813</v>
      </c>
    </row>
    <row r="60" spans="2:2">
      <c r="B60" s="4" t="s">
        <v>814</v>
      </c>
    </row>
    <row r="61" spans="2:2">
      <c r="B61" s="28"/>
    </row>
  </sheetData>
  <mergeCells count="160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D20:E20"/>
    <mergeCell ref="F20:G20"/>
    <mergeCell ref="H20:I20"/>
    <mergeCell ref="D29:E29"/>
    <mergeCell ref="F29:G29"/>
    <mergeCell ref="H29:I29"/>
    <mergeCell ref="GP2:GQ2"/>
    <mergeCell ref="J29:K29"/>
    <mergeCell ref="L29:M29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53"/>
  <sheetViews>
    <sheetView tabSelected="1" topLeftCell="A35" zoomScale="80" zoomScaleNormal="80" workbookViewId="0">
      <selection activeCell="A2" sqref="A2:T2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73" t="s">
        <v>1397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0" t="s">
        <v>1377</v>
      </c>
      <c r="IS2" s="90"/>
    </row>
    <row r="3" spans="1:293" ht="15.75">
      <c r="A3" s="8"/>
      <c r="B3" s="7"/>
      <c r="C3" s="7"/>
      <c r="D3" s="7"/>
      <c r="E3" s="7"/>
      <c r="F3" s="7"/>
      <c r="G3" s="7"/>
      <c r="H3" s="7"/>
      <c r="I3" s="14"/>
      <c r="J3" s="14"/>
      <c r="K3" s="14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137" t="s">
        <v>0</v>
      </c>
      <c r="B4" s="137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105" t="s">
        <v>2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7"/>
      <c r="DD4" s="77" t="s">
        <v>88</v>
      </c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116" t="s">
        <v>115</v>
      </c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8"/>
      <c r="HZ4" s="75" t="s">
        <v>138</v>
      </c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</row>
    <row r="5" spans="1:293" ht="15" customHeight="1">
      <c r="A5" s="137"/>
      <c r="B5" s="137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8" t="s">
        <v>332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96" t="s">
        <v>174</v>
      </c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 t="s">
        <v>186</v>
      </c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 t="s">
        <v>117</v>
      </c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76" t="s">
        <v>139</v>
      </c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</row>
    <row r="6" spans="1:293" ht="4.1500000000000004" hidden="1" customHeight="1">
      <c r="A6" s="137"/>
      <c r="B6" s="13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</row>
    <row r="7" spans="1:293" ht="16.149999999999999" hidden="1" customHeight="1">
      <c r="A7" s="137"/>
      <c r="B7" s="13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</row>
    <row r="8" spans="1:293" ht="17.45" hidden="1" customHeight="1">
      <c r="A8" s="137"/>
      <c r="B8" s="13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</row>
    <row r="9" spans="1:293" ht="18" hidden="1" customHeight="1">
      <c r="A9" s="137"/>
      <c r="B9" s="13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</row>
    <row r="10" spans="1:293" ht="30" hidden="1" customHeight="1">
      <c r="A10" s="137"/>
      <c r="B10" s="137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</row>
    <row r="11" spans="1:293" ht="15.75">
      <c r="A11" s="137"/>
      <c r="B11" s="137"/>
      <c r="C11" s="78" t="s">
        <v>631</v>
      </c>
      <c r="D11" s="78" t="s">
        <v>5</v>
      </c>
      <c r="E11" s="78" t="s">
        <v>6</v>
      </c>
      <c r="F11" s="78" t="s">
        <v>632</v>
      </c>
      <c r="G11" s="78" t="s">
        <v>7</v>
      </c>
      <c r="H11" s="78" t="s">
        <v>8</v>
      </c>
      <c r="I11" s="78" t="s">
        <v>633</v>
      </c>
      <c r="J11" s="78" t="s">
        <v>9</v>
      </c>
      <c r="K11" s="78" t="s">
        <v>10</v>
      </c>
      <c r="L11" s="78" t="s">
        <v>705</v>
      </c>
      <c r="M11" s="78" t="s">
        <v>9</v>
      </c>
      <c r="N11" s="78" t="s">
        <v>10</v>
      </c>
      <c r="O11" s="78" t="s">
        <v>634</v>
      </c>
      <c r="P11" s="78" t="s">
        <v>11</v>
      </c>
      <c r="Q11" s="78" t="s">
        <v>4</v>
      </c>
      <c r="R11" s="78" t="s">
        <v>635</v>
      </c>
      <c r="S11" s="78" t="s">
        <v>6</v>
      </c>
      <c r="T11" s="78" t="s">
        <v>12</v>
      </c>
      <c r="U11" s="78" t="s">
        <v>636</v>
      </c>
      <c r="V11" s="78" t="s">
        <v>6</v>
      </c>
      <c r="W11" s="78" t="s">
        <v>12</v>
      </c>
      <c r="X11" s="78" t="s">
        <v>637</v>
      </c>
      <c r="Y11" s="78"/>
      <c r="Z11" s="78"/>
      <c r="AA11" s="78" t="s">
        <v>638</v>
      </c>
      <c r="AB11" s="78"/>
      <c r="AC11" s="78"/>
      <c r="AD11" s="78" t="s">
        <v>639</v>
      </c>
      <c r="AE11" s="78"/>
      <c r="AF11" s="78"/>
      <c r="AG11" s="78" t="s">
        <v>706</v>
      </c>
      <c r="AH11" s="78"/>
      <c r="AI11" s="78"/>
      <c r="AJ11" s="78" t="s">
        <v>640</v>
      </c>
      <c r="AK11" s="78"/>
      <c r="AL11" s="78"/>
      <c r="AM11" s="78" t="s">
        <v>641</v>
      </c>
      <c r="AN11" s="78"/>
      <c r="AO11" s="78"/>
      <c r="AP11" s="76" t="s">
        <v>642</v>
      </c>
      <c r="AQ11" s="76"/>
      <c r="AR11" s="76"/>
      <c r="AS11" s="78" t="s">
        <v>643</v>
      </c>
      <c r="AT11" s="78"/>
      <c r="AU11" s="78"/>
      <c r="AV11" s="78" t="s">
        <v>644</v>
      </c>
      <c r="AW11" s="78"/>
      <c r="AX11" s="78"/>
      <c r="AY11" s="78" t="s">
        <v>645</v>
      </c>
      <c r="AZ11" s="78"/>
      <c r="BA11" s="78"/>
      <c r="BB11" s="78" t="s">
        <v>646</v>
      </c>
      <c r="BC11" s="78"/>
      <c r="BD11" s="78"/>
      <c r="BE11" s="78" t="s">
        <v>647</v>
      </c>
      <c r="BF11" s="78"/>
      <c r="BG11" s="78"/>
      <c r="BH11" s="76" t="s">
        <v>648</v>
      </c>
      <c r="BI11" s="76"/>
      <c r="BJ11" s="76"/>
      <c r="BK11" s="76" t="s">
        <v>707</v>
      </c>
      <c r="BL11" s="76"/>
      <c r="BM11" s="76"/>
      <c r="BN11" s="78" t="s">
        <v>649</v>
      </c>
      <c r="BO11" s="78"/>
      <c r="BP11" s="78"/>
      <c r="BQ11" s="78" t="s">
        <v>650</v>
      </c>
      <c r="BR11" s="78"/>
      <c r="BS11" s="78"/>
      <c r="BT11" s="76" t="s">
        <v>651</v>
      </c>
      <c r="BU11" s="76"/>
      <c r="BV11" s="76"/>
      <c r="BW11" s="78" t="s">
        <v>652</v>
      </c>
      <c r="BX11" s="78"/>
      <c r="BY11" s="78"/>
      <c r="BZ11" s="78" t="s">
        <v>653</v>
      </c>
      <c r="CA11" s="78"/>
      <c r="CB11" s="78"/>
      <c r="CC11" s="78" t="s">
        <v>654</v>
      </c>
      <c r="CD11" s="78"/>
      <c r="CE11" s="78"/>
      <c r="CF11" s="78" t="s">
        <v>655</v>
      </c>
      <c r="CG11" s="78"/>
      <c r="CH11" s="78"/>
      <c r="CI11" s="78" t="s">
        <v>656</v>
      </c>
      <c r="CJ11" s="78"/>
      <c r="CK11" s="78"/>
      <c r="CL11" s="78" t="s">
        <v>657</v>
      </c>
      <c r="CM11" s="78"/>
      <c r="CN11" s="78"/>
      <c r="CO11" s="78" t="s">
        <v>708</v>
      </c>
      <c r="CP11" s="78"/>
      <c r="CQ11" s="78"/>
      <c r="CR11" s="78" t="s">
        <v>658</v>
      </c>
      <c r="CS11" s="78"/>
      <c r="CT11" s="78"/>
      <c r="CU11" s="78" t="s">
        <v>659</v>
      </c>
      <c r="CV11" s="78"/>
      <c r="CW11" s="78"/>
      <c r="CX11" s="78" t="s">
        <v>660</v>
      </c>
      <c r="CY11" s="78"/>
      <c r="CZ11" s="78"/>
      <c r="DA11" s="78" t="s">
        <v>661</v>
      </c>
      <c r="DB11" s="78"/>
      <c r="DC11" s="78"/>
      <c r="DD11" s="76" t="s">
        <v>662</v>
      </c>
      <c r="DE11" s="76"/>
      <c r="DF11" s="76"/>
      <c r="DG11" s="76" t="s">
        <v>663</v>
      </c>
      <c r="DH11" s="76"/>
      <c r="DI11" s="76"/>
      <c r="DJ11" s="76" t="s">
        <v>664</v>
      </c>
      <c r="DK11" s="76"/>
      <c r="DL11" s="76"/>
      <c r="DM11" s="76" t="s">
        <v>709</v>
      </c>
      <c r="DN11" s="76"/>
      <c r="DO11" s="76"/>
      <c r="DP11" s="76" t="s">
        <v>665</v>
      </c>
      <c r="DQ11" s="76"/>
      <c r="DR11" s="76"/>
      <c r="DS11" s="76" t="s">
        <v>666</v>
      </c>
      <c r="DT11" s="76"/>
      <c r="DU11" s="76"/>
      <c r="DV11" s="76" t="s">
        <v>667</v>
      </c>
      <c r="DW11" s="76"/>
      <c r="DX11" s="76"/>
      <c r="DY11" s="76" t="s">
        <v>668</v>
      </c>
      <c r="DZ11" s="76"/>
      <c r="EA11" s="76"/>
      <c r="EB11" s="76" t="s">
        <v>669</v>
      </c>
      <c r="EC11" s="76"/>
      <c r="ED11" s="76"/>
      <c r="EE11" s="76" t="s">
        <v>670</v>
      </c>
      <c r="EF11" s="76"/>
      <c r="EG11" s="76"/>
      <c r="EH11" s="76" t="s">
        <v>710</v>
      </c>
      <c r="EI11" s="76"/>
      <c r="EJ11" s="76"/>
      <c r="EK11" s="76" t="s">
        <v>671</v>
      </c>
      <c r="EL11" s="76"/>
      <c r="EM11" s="76"/>
      <c r="EN11" s="76" t="s">
        <v>672</v>
      </c>
      <c r="EO11" s="76"/>
      <c r="EP11" s="76"/>
      <c r="EQ11" s="76" t="s">
        <v>673</v>
      </c>
      <c r="ER11" s="76"/>
      <c r="ES11" s="76"/>
      <c r="ET11" s="76" t="s">
        <v>674</v>
      </c>
      <c r="EU11" s="76"/>
      <c r="EV11" s="76"/>
      <c r="EW11" s="76" t="s">
        <v>675</v>
      </c>
      <c r="EX11" s="76"/>
      <c r="EY11" s="76"/>
      <c r="EZ11" s="76" t="s">
        <v>676</v>
      </c>
      <c r="FA11" s="76"/>
      <c r="FB11" s="76"/>
      <c r="FC11" s="76" t="s">
        <v>677</v>
      </c>
      <c r="FD11" s="76"/>
      <c r="FE11" s="76"/>
      <c r="FF11" s="76" t="s">
        <v>678</v>
      </c>
      <c r="FG11" s="76"/>
      <c r="FH11" s="76"/>
      <c r="FI11" s="76" t="s">
        <v>679</v>
      </c>
      <c r="FJ11" s="76"/>
      <c r="FK11" s="76"/>
      <c r="FL11" s="76" t="s">
        <v>711</v>
      </c>
      <c r="FM11" s="76"/>
      <c r="FN11" s="76"/>
      <c r="FO11" s="76" t="s">
        <v>680</v>
      </c>
      <c r="FP11" s="76"/>
      <c r="FQ11" s="76"/>
      <c r="FR11" s="76" t="s">
        <v>681</v>
      </c>
      <c r="FS11" s="76"/>
      <c r="FT11" s="76"/>
      <c r="FU11" s="76" t="s">
        <v>682</v>
      </c>
      <c r="FV11" s="76"/>
      <c r="FW11" s="76"/>
      <c r="FX11" s="76" t="s">
        <v>683</v>
      </c>
      <c r="FY11" s="76"/>
      <c r="FZ11" s="76"/>
      <c r="GA11" s="76" t="s">
        <v>684</v>
      </c>
      <c r="GB11" s="76"/>
      <c r="GC11" s="76"/>
      <c r="GD11" s="76" t="s">
        <v>685</v>
      </c>
      <c r="GE11" s="76"/>
      <c r="GF11" s="76"/>
      <c r="GG11" s="76" t="s">
        <v>686</v>
      </c>
      <c r="GH11" s="76"/>
      <c r="GI11" s="76"/>
      <c r="GJ11" s="76" t="s">
        <v>687</v>
      </c>
      <c r="GK11" s="76"/>
      <c r="GL11" s="76"/>
      <c r="GM11" s="76" t="s">
        <v>688</v>
      </c>
      <c r="GN11" s="76"/>
      <c r="GO11" s="76"/>
      <c r="GP11" s="76" t="s">
        <v>712</v>
      </c>
      <c r="GQ11" s="76"/>
      <c r="GR11" s="76"/>
      <c r="GS11" s="76" t="s">
        <v>689</v>
      </c>
      <c r="GT11" s="76"/>
      <c r="GU11" s="76"/>
      <c r="GV11" s="76" t="s">
        <v>690</v>
      </c>
      <c r="GW11" s="76"/>
      <c r="GX11" s="76"/>
      <c r="GY11" s="76" t="s">
        <v>691</v>
      </c>
      <c r="GZ11" s="76"/>
      <c r="HA11" s="76"/>
      <c r="HB11" s="76" t="s">
        <v>692</v>
      </c>
      <c r="HC11" s="76"/>
      <c r="HD11" s="76"/>
      <c r="HE11" s="76" t="s">
        <v>693</v>
      </c>
      <c r="HF11" s="76"/>
      <c r="HG11" s="76"/>
      <c r="HH11" s="76" t="s">
        <v>694</v>
      </c>
      <c r="HI11" s="76"/>
      <c r="HJ11" s="76"/>
      <c r="HK11" s="76" t="s">
        <v>695</v>
      </c>
      <c r="HL11" s="76"/>
      <c r="HM11" s="76"/>
      <c r="HN11" s="76" t="s">
        <v>696</v>
      </c>
      <c r="HO11" s="76"/>
      <c r="HP11" s="76"/>
      <c r="HQ11" s="76" t="s">
        <v>697</v>
      </c>
      <c r="HR11" s="76"/>
      <c r="HS11" s="76"/>
      <c r="HT11" s="76" t="s">
        <v>713</v>
      </c>
      <c r="HU11" s="76"/>
      <c r="HV11" s="76"/>
      <c r="HW11" s="76" t="s">
        <v>698</v>
      </c>
      <c r="HX11" s="76"/>
      <c r="HY11" s="76"/>
      <c r="HZ11" s="76" t="s">
        <v>699</v>
      </c>
      <c r="IA11" s="76"/>
      <c r="IB11" s="76"/>
      <c r="IC11" s="76" t="s">
        <v>700</v>
      </c>
      <c r="ID11" s="76"/>
      <c r="IE11" s="76"/>
      <c r="IF11" s="76" t="s">
        <v>701</v>
      </c>
      <c r="IG11" s="76"/>
      <c r="IH11" s="76"/>
      <c r="II11" s="76" t="s">
        <v>714</v>
      </c>
      <c r="IJ11" s="76"/>
      <c r="IK11" s="76"/>
      <c r="IL11" s="76" t="s">
        <v>702</v>
      </c>
      <c r="IM11" s="76"/>
      <c r="IN11" s="76"/>
      <c r="IO11" s="76" t="s">
        <v>703</v>
      </c>
      <c r="IP11" s="76"/>
      <c r="IQ11" s="76"/>
      <c r="IR11" s="76" t="s">
        <v>704</v>
      </c>
      <c r="IS11" s="76"/>
      <c r="IT11" s="76"/>
    </row>
    <row r="12" spans="1:293" s="136" customFormat="1" ht="93" customHeight="1">
      <c r="A12" s="137"/>
      <c r="B12" s="137"/>
      <c r="C12" s="134" t="s">
        <v>1337</v>
      </c>
      <c r="D12" s="134"/>
      <c r="E12" s="134"/>
      <c r="F12" s="134" t="s">
        <v>1338</v>
      </c>
      <c r="G12" s="134"/>
      <c r="H12" s="134"/>
      <c r="I12" s="134" t="s">
        <v>1339</v>
      </c>
      <c r="J12" s="134"/>
      <c r="K12" s="134"/>
      <c r="L12" s="134" t="s">
        <v>1340</v>
      </c>
      <c r="M12" s="134"/>
      <c r="N12" s="134"/>
      <c r="O12" s="134" t="s">
        <v>1341</v>
      </c>
      <c r="P12" s="134"/>
      <c r="Q12" s="134"/>
      <c r="R12" s="134" t="s">
        <v>1342</v>
      </c>
      <c r="S12" s="134"/>
      <c r="T12" s="134"/>
      <c r="U12" s="134" t="s">
        <v>1343</v>
      </c>
      <c r="V12" s="134"/>
      <c r="W12" s="134"/>
      <c r="X12" s="134" t="s">
        <v>1344</v>
      </c>
      <c r="Y12" s="134"/>
      <c r="Z12" s="134"/>
      <c r="AA12" s="134" t="s">
        <v>1345</v>
      </c>
      <c r="AB12" s="134"/>
      <c r="AC12" s="134"/>
      <c r="AD12" s="134" t="s">
        <v>1346</v>
      </c>
      <c r="AE12" s="134"/>
      <c r="AF12" s="134"/>
      <c r="AG12" s="134" t="s">
        <v>1347</v>
      </c>
      <c r="AH12" s="134"/>
      <c r="AI12" s="134"/>
      <c r="AJ12" s="134" t="s">
        <v>1348</v>
      </c>
      <c r="AK12" s="134"/>
      <c r="AL12" s="134"/>
      <c r="AM12" s="134" t="s">
        <v>1349</v>
      </c>
      <c r="AN12" s="134"/>
      <c r="AO12" s="134"/>
      <c r="AP12" s="134" t="s">
        <v>1350</v>
      </c>
      <c r="AQ12" s="134"/>
      <c r="AR12" s="134"/>
      <c r="AS12" s="134" t="s">
        <v>1351</v>
      </c>
      <c r="AT12" s="134"/>
      <c r="AU12" s="134"/>
      <c r="AV12" s="134" t="s">
        <v>1352</v>
      </c>
      <c r="AW12" s="134"/>
      <c r="AX12" s="134"/>
      <c r="AY12" s="134" t="s">
        <v>1353</v>
      </c>
      <c r="AZ12" s="134"/>
      <c r="BA12" s="134"/>
      <c r="BB12" s="134" t="s">
        <v>1354</v>
      </c>
      <c r="BC12" s="134"/>
      <c r="BD12" s="134"/>
      <c r="BE12" s="134" t="s">
        <v>1355</v>
      </c>
      <c r="BF12" s="134"/>
      <c r="BG12" s="134"/>
      <c r="BH12" s="134" t="s">
        <v>1356</v>
      </c>
      <c r="BI12" s="134"/>
      <c r="BJ12" s="134"/>
      <c r="BK12" s="134" t="s">
        <v>1357</v>
      </c>
      <c r="BL12" s="134"/>
      <c r="BM12" s="134"/>
      <c r="BN12" s="134" t="s">
        <v>1358</v>
      </c>
      <c r="BO12" s="134"/>
      <c r="BP12" s="134"/>
      <c r="BQ12" s="134" t="s">
        <v>1359</v>
      </c>
      <c r="BR12" s="134"/>
      <c r="BS12" s="134"/>
      <c r="BT12" s="134" t="s">
        <v>1360</v>
      </c>
      <c r="BU12" s="134"/>
      <c r="BV12" s="134"/>
      <c r="BW12" s="134" t="s">
        <v>1361</v>
      </c>
      <c r="BX12" s="134"/>
      <c r="BY12" s="134"/>
      <c r="BZ12" s="134" t="s">
        <v>1198</v>
      </c>
      <c r="CA12" s="134"/>
      <c r="CB12" s="134"/>
      <c r="CC12" s="134" t="s">
        <v>1362</v>
      </c>
      <c r="CD12" s="134"/>
      <c r="CE12" s="134"/>
      <c r="CF12" s="134" t="s">
        <v>1363</v>
      </c>
      <c r="CG12" s="134"/>
      <c r="CH12" s="134"/>
      <c r="CI12" s="134" t="s">
        <v>1364</v>
      </c>
      <c r="CJ12" s="134"/>
      <c r="CK12" s="134"/>
      <c r="CL12" s="134" t="s">
        <v>1365</v>
      </c>
      <c r="CM12" s="134"/>
      <c r="CN12" s="134"/>
      <c r="CO12" s="134" t="s">
        <v>1366</v>
      </c>
      <c r="CP12" s="134"/>
      <c r="CQ12" s="134"/>
      <c r="CR12" s="134" t="s">
        <v>1367</v>
      </c>
      <c r="CS12" s="134"/>
      <c r="CT12" s="134"/>
      <c r="CU12" s="134" t="s">
        <v>1368</v>
      </c>
      <c r="CV12" s="134"/>
      <c r="CW12" s="134"/>
      <c r="CX12" s="134" t="s">
        <v>1369</v>
      </c>
      <c r="CY12" s="134"/>
      <c r="CZ12" s="134"/>
      <c r="DA12" s="134" t="s">
        <v>1370</v>
      </c>
      <c r="DB12" s="134"/>
      <c r="DC12" s="134"/>
      <c r="DD12" s="134" t="s">
        <v>1371</v>
      </c>
      <c r="DE12" s="134"/>
      <c r="DF12" s="134"/>
      <c r="DG12" s="134" t="s">
        <v>1372</v>
      </c>
      <c r="DH12" s="134"/>
      <c r="DI12" s="134"/>
      <c r="DJ12" s="135" t="s">
        <v>1373</v>
      </c>
      <c r="DK12" s="135"/>
      <c r="DL12" s="135"/>
      <c r="DM12" s="135" t="s">
        <v>1374</v>
      </c>
      <c r="DN12" s="135"/>
      <c r="DO12" s="135"/>
      <c r="DP12" s="135" t="s">
        <v>1375</v>
      </c>
      <c r="DQ12" s="135"/>
      <c r="DR12" s="135"/>
      <c r="DS12" s="135" t="s">
        <v>1376</v>
      </c>
      <c r="DT12" s="135"/>
      <c r="DU12" s="135"/>
      <c r="DV12" s="135" t="s">
        <v>745</v>
      </c>
      <c r="DW12" s="135"/>
      <c r="DX12" s="135"/>
      <c r="DY12" s="134" t="s">
        <v>761</v>
      </c>
      <c r="DZ12" s="134"/>
      <c r="EA12" s="134"/>
      <c r="EB12" s="134" t="s">
        <v>762</v>
      </c>
      <c r="EC12" s="134"/>
      <c r="ED12" s="134"/>
      <c r="EE12" s="134" t="s">
        <v>1230</v>
      </c>
      <c r="EF12" s="134"/>
      <c r="EG12" s="134"/>
      <c r="EH12" s="134" t="s">
        <v>763</v>
      </c>
      <c r="EI12" s="134"/>
      <c r="EJ12" s="134"/>
      <c r="EK12" s="134" t="s">
        <v>1333</v>
      </c>
      <c r="EL12" s="134"/>
      <c r="EM12" s="134"/>
      <c r="EN12" s="134" t="s">
        <v>766</v>
      </c>
      <c r="EO12" s="134"/>
      <c r="EP12" s="134"/>
      <c r="EQ12" s="134" t="s">
        <v>1239</v>
      </c>
      <c r="ER12" s="134"/>
      <c r="ES12" s="134"/>
      <c r="ET12" s="134" t="s">
        <v>771</v>
      </c>
      <c r="EU12" s="134"/>
      <c r="EV12" s="134"/>
      <c r="EW12" s="134" t="s">
        <v>1242</v>
      </c>
      <c r="EX12" s="134"/>
      <c r="EY12" s="134"/>
      <c r="EZ12" s="134" t="s">
        <v>1244</v>
      </c>
      <c r="FA12" s="134"/>
      <c r="FB12" s="134"/>
      <c r="FC12" s="134" t="s">
        <v>1246</v>
      </c>
      <c r="FD12" s="134"/>
      <c r="FE12" s="134"/>
      <c r="FF12" s="134" t="s">
        <v>1334</v>
      </c>
      <c r="FG12" s="134"/>
      <c r="FH12" s="134"/>
      <c r="FI12" s="134" t="s">
        <v>1249</v>
      </c>
      <c r="FJ12" s="134"/>
      <c r="FK12" s="134"/>
      <c r="FL12" s="134" t="s">
        <v>775</v>
      </c>
      <c r="FM12" s="134"/>
      <c r="FN12" s="134"/>
      <c r="FO12" s="134" t="s">
        <v>1253</v>
      </c>
      <c r="FP12" s="134"/>
      <c r="FQ12" s="134"/>
      <c r="FR12" s="134" t="s">
        <v>1256</v>
      </c>
      <c r="FS12" s="134"/>
      <c r="FT12" s="134"/>
      <c r="FU12" s="134" t="s">
        <v>1260</v>
      </c>
      <c r="FV12" s="134"/>
      <c r="FW12" s="134"/>
      <c r="FX12" s="134" t="s">
        <v>1262</v>
      </c>
      <c r="FY12" s="134"/>
      <c r="FZ12" s="134"/>
      <c r="GA12" s="135" t="s">
        <v>1265</v>
      </c>
      <c r="GB12" s="135"/>
      <c r="GC12" s="135"/>
      <c r="GD12" s="134" t="s">
        <v>780</v>
      </c>
      <c r="GE12" s="134"/>
      <c r="GF12" s="134"/>
      <c r="GG12" s="135" t="s">
        <v>1272</v>
      </c>
      <c r="GH12" s="135"/>
      <c r="GI12" s="135"/>
      <c r="GJ12" s="135" t="s">
        <v>1273</v>
      </c>
      <c r="GK12" s="135"/>
      <c r="GL12" s="135"/>
      <c r="GM12" s="135" t="s">
        <v>1275</v>
      </c>
      <c r="GN12" s="135"/>
      <c r="GO12" s="135"/>
      <c r="GP12" s="135" t="s">
        <v>1276</v>
      </c>
      <c r="GQ12" s="135"/>
      <c r="GR12" s="135"/>
      <c r="GS12" s="135" t="s">
        <v>787</v>
      </c>
      <c r="GT12" s="135"/>
      <c r="GU12" s="135"/>
      <c r="GV12" s="135" t="s">
        <v>789</v>
      </c>
      <c r="GW12" s="135"/>
      <c r="GX12" s="135"/>
      <c r="GY12" s="135" t="s">
        <v>790</v>
      </c>
      <c r="GZ12" s="135"/>
      <c r="HA12" s="135"/>
      <c r="HB12" s="134" t="s">
        <v>1283</v>
      </c>
      <c r="HC12" s="134"/>
      <c r="HD12" s="134"/>
      <c r="HE12" s="134" t="s">
        <v>1285</v>
      </c>
      <c r="HF12" s="134"/>
      <c r="HG12" s="134"/>
      <c r="HH12" s="134" t="s">
        <v>796</v>
      </c>
      <c r="HI12" s="134"/>
      <c r="HJ12" s="134"/>
      <c r="HK12" s="134" t="s">
        <v>1286</v>
      </c>
      <c r="HL12" s="134"/>
      <c r="HM12" s="134"/>
      <c r="HN12" s="134" t="s">
        <v>1289</v>
      </c>
      <c r="HO12" s="134"/>
      <c r="HP12" s="134"/>
      <c r="HQ12" s="134" t="s">
        <v>799</v>
      </c>
      <c r="HR12" s="134"/>
      <c r="HS12" s="134"/>
      <c r="HT12" s="134" t="s">
        <v>797</v>
      </c>
      <c r="HU12" s="134"/>
      <c r="HV12" s="134"/>
      <c r="HW12" s="134" t="s">
        <v>618</v>
      </c>
      <c r="HX12" s="134"/>
      <c r="HY12" s="134"/>
      <c r="HZ12" s="134" t="s">
        <v>1298</v>
      </c>
      <c r="IA12" s="134"/>
      <c r="IB12" s="134"/>
      <c r="IC12" s="134" t="s">
        <v>1302</v>
      </c>
      <c r="ID12" s="134"/>
      <c r="IE12" s="134"/>
      <c r="IF12" s="134" t="s">
        <v>802</v>
      </c>
      <c r="IG12" s="134"/>
      <c r="IH12" s="134"/>
      <c r="II12" s="134" t="s">
        <v>1307</v>
      </c>
      <c r="IJ12" s="134"/>
      <c r="IK12" s="134"/>
      <c r="IL12" s="134" t="s">
        <v>1308</v>
      </c>
      <c r="IM12" s="134"/>
      <c r="IN12" s="134"/>
      <c r="IO12" s="134" t="s">
        <v>1312</v>
      </c>
      <c r="IP12" s="134"/>
      <c r="IQ12" s="134"/>
      <c r="IR12" s="134" t="s">
        <v>1316</v>
      </c>
      <c r="IS12" s="134"/>
      <c r="IT12" s="134"/>
    </row>
    <row r="13" spans="1:293" ht="82.5" customHeight="1">
      <c r="A13" s="137"/>
      <c r="B13" s="137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1172</v>
      </c>
      <c r="Q13" s="58" t="s">
        <v>625</v>
      </c>
      <c r="R13" s="58" t="s">
        <v>719</v>
      </c>
      <c r="S13" s="58" t="s">
        <v>1173</v>
      </c>
      <c r="T13" s="58" t="s">
        <v>720</v>
      </c>
      <c r="U13" s="58" t="s">
        <v>1174</v>
      </c>
      <c r="V13" s="58" t="s">
        <v>1175</v>
      </c>
      <c r="W13" s="58" t="s">
        <v>1176</v>
      </c>
      <c r="X13" s="58" t="s">
        <v>721</v>
      </c>
      <c r="Y13" s="58" t="s">
        <v>722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516</v>
      </c>
      <c r="AL13" s="58" t="s">
        <v>1183</v>
      </c>
      <c r="AM13" s="58" t="s">
        <v>724</v>
      </c>
      <c r="AN13" s="58" t="s">
        <v>725</v>
      </c>
      <c r="AO13" s="58" t="s">
        <v>1184</v>
      </c>
      <c r="AP13" s="58" t="s">
        <v>726</v>
      </c>
      <c r="AQ13" s="58" t="s">
        <v>1185</v>
      </c>
      <c r="AR13" s="58" t="s">
        <v>727</v>
      </c>
      <c r="AS13" s="58" t="s">
        <v>95</v>
      </c>
      <c r="AT13" s="58" t="s">
        <v>257</v>
      </c>
      <c r="AU13" s="58" t="s">
        <v>1186</v>
      </c>
      <c r="AV13" s="58" t="s">
        <v>728</v>
      </c>
      <c r="AW13" s="58" t="s">
        <v>729</v>
      </c>
      <c r="AX13" s="58" t="s">
        <v>1187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1188</v>
      </c>
      <c r="BH13" s="58" t="s">
        <v>1189</v>
      </c>
      <c r="BI13" s="58" t="s">
        <v>736</v>
      </c>
      <c r="BJ13" s="58" t="s">
        <v>1190</v>
      </c>
      <c r="BK13" s="58" t="s">
        <v>737</v>
      </c>
      <c r="BL13" s="58" t="s">
        <v>738</v>
      </c>
      <c r="BM13" s="58" t="s">
        <v>1191</v>
      </c>
      <c r="BN13" s="58" t="s">
        <v>1192</v>
      </c>
      <c r="BO13" s="58" t="s">
        <v>1193</v>
      </c>
      <c r="BP13" s="58" t="s">
        <v>723</v>
      </c>
      <c r="BQ13" s="58" t="s">
        <v>1194</v>
      </c>
      <c r="BR13" s="58" t="s">
        <v>1195</v>
      </c>
      <c r="BS13" s="58" t="s">
        <v>1196</v>
      </c>
      <c r="BT13" s="58" t="s">
        <v>739</v>
      </c>
      <c r="BU13" s="58" t="s">
        <v>740</v>
      </c>
      <c r="BV13" s="58" t="s">
        <v>1197</v>
      </c>
      <c r="BW13" s="58" t="s">
        <v>741</v>
      </c>
      <c r="BX13" s="58" t="s">
        <v>742</v>
      </c>
      <c r="BY13" s="58" t="s">
        <v>743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746</v>
      </c>
      <c r="CE13" s="58" t="s">
        <v>747</v>
      </c>
      <c r="CF13" s="58" t="s">
        <v>1202</v>
      </c>
      <c r="CG13" s="58" t="s">
        <v>1203</v>
      </c>
      <c r="CH13" s="58" t="s">
        <v>744</v>
      </c>
      <c r="CI13" s="58" t="s">
        <v>1204</v>
      </c>
      <c r="CJ13" s="58" t="s">
        <v>1205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1206</v>
      </c>
      <c r="CQ13" s="58" t="s">
        <v>750</v>
      </c>
      <c r="CR13" s="58" t="s">
        <v>751</v>
      </c>
      <c r="CS13" s="58" t="s">
        <v>1207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1208</v>
      </c>
      <c r="CY13" s="58" t="s">
        <v>1209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360</v>
      </c>
      <c r="DK13" s="58" t="s">
        <v>1214</v>
      </c>
      <c r="DL13" s="59" t="s">
        <v>1215</v>
      </c>
      <c r="DM13" s="59" t="s">
        <v>758</v>
      </c>
      <c r="DN13" s="58" t="s">
        <v>1216</v>
      </c>
      <c r="DO13" s="59" t="s">
        <v>759</v>
      </c>
      <c r="DP13" s="59" t="s">
        <v>760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764</v>
      </c>
      <c r="EI13" s="58" t="s">
        <v>765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767</v>
      </c>
      <c r="EO13" s="58" t="s">
        <v>768</v>
      </c>
      <c r="EP13" s="58" t="s">
        <v>1238</v>
      </c>
      <c r="EQ13" s="58" t="s">
        <v>769</v>
      </c>
      <c r="ER13" s="58" t="s">
        <v>770</v>
      </c>
      <c r="ES13" s="58" t="s">
        <v>1240</v>
      </c>
      <c r="ET13" s="58" t="s">
        <v>772</v>
      </c>
      <c r="EU13" s="58" t="s">
        <v>773</v>
      </c>
      <c r="EV13" s="58" t="s">
        <v>1241</v>
      </c>
      <c r="EW13" s="58" t="s">
        <v>772</v>
      </c>
      <c r="EX13" s="58" t="s">
        <v>773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776</v>
      </c>
      <c r="FS13" s="58" t="s">
        <v>1258</v>
      </c>
      <c r="FT13" s="58" t="s">
        <v>1259</v>
      </c>
      <c r="FU13" s="58" t="s">
        <v>777</v>
      </c>
      <c r="FV13" s="58" t="s">
        <v>778</v>
      </c>
      <c r="FW13" s="58" t="s">
        <v>1261</v>
      </c>
      <c r="FX13" s="58" t="s">
        <v>1263</v>
      </c>
      <c r="FY13" s="58" t="s">
        <v>779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781</v>
      </c>
      <c r="GI13" s="59" t="s">
        <v>782</v>
      </c>
      <c r="GJ13" s="59" t="s">
        <v>1274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1277</v>
      </c>
      <c r="GS13" s="59" t="s">
        <v>1278</v>
      </c>
      <c r="GT13" s="58" t="s">
        <v>788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1284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795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800</v>
      </c>
      <c r="HR13" s="58" t="s">
        <v>801</v>
      </c>
      <c r="HS13" s="58" t="s">
        <v>1293</v>
      </c>
      <c r="HT13" s="58" t="s">
        <v>1335</v>
      </c>
      <c r="HU13" s="58" t="s">
        <v>798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803</v>
      </c>
      <c r="IG13" s="58" t="s">
        <v>804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ht="15.75">
      <c r="A14" s="138">
        <v>1</v>
      </c>
      <c r="B14" s="139" t="s">
        <v>1383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138">
        <v>2</v>
      </c>
      <c r="B15" s="140" t="s">
        <v>1384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138">
        <v>3</v>
      </c>
      <c r="B16" s="140" t="s">
        <v>1385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138">
        <v>4</v>
      </c>
      <c r="B17" s="140" t="s">
        <v>1386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138">
        <v>5</v>
      </c>
      <c r="B18" s="140" t="s">
        <v>1387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138">
        <v>6</v>
      </c>
      <c r="B19" s="140" t="s">
        <v>1388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138">
        <v>7</v>
      </c>
      <c r="B20" s="140" t="s">
        <v>1389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5.75">
      <c r="A21" s="66">
        <v>8</v>
      </c>
      <c r="B21" s="141" t="s">
        <v>1390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 ht="15.75">
      <c r="A22" s="66">
        <v>9</v>
      </c>
      <c r="B22" s="141" t="s">
        <v>1391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93" ht="15.75">
      <c r="A23" s="66">
        <v>10</v>
      </c>
      <c r="B23" s="141" t="s">
        <v>1392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93" ht="15.75">
      <c r="A24" s="66">
        <v>11</v>
      </c>
      <c r="B24" s="141" t="s">
        <v>1393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66">
        <v>12</v>
      </c>
      <c r="B25" s="141" t="s">
        <v>1394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66">
        <v>13</v>
      </c>
      <c r="B26" s="141" t="s">
        <v>1395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66">
        <v>14</v>
      </c>
      <c r="B27" s="141" t="s">
        <v>1396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116" t="s">
        <v>278</v>
      </c>
      <c r="B28" s="118"/>
      <c r="C28" s="3">
        <f>SUM(C14:C27)</f>
        <v>14</v>
      </c>
      <c r="D28" s="3">
        <f>SUM(D14:D24)</f>
        <v>0</v>
      </c>
      <c r="E28" s="3">
        <f>SUM(E14:E24)</f>
        <v>0</v>
      </c>
      <c r="F28" s="3">
        <f>SUM(F14:F27)</f>
        <v>14</v>
      </c>
      <c r="G28" s="3">
        <f>SUM(G14:G24)</f>
        <v>0</v>
      </c>
      <c r="H28" s="3">
        <f>SUM(H14:H24)</f>
        <v>0</v>
      </c>
      <c r="I28" s="3">
        <f>SUM(I14:I27)</f>
        <v>14</v>
      </c>
      <c r="J28" s="3">
        <f>SUM(J14:J24)</f>
        <v>0</v>
      </c>
      <c r="K28" s="3">
        <f>SUM(K14:K24)</f>
        <v>0</v>
      </c>
      <c r="L28" s="3">
        <v>14</v>
      </c>
      <c r="M28" s="3">
        <f>SUM(M14:M24)</f>
        <v>0</v>
      </c>
      <c r="N28" s="3">
        <f>SUM(N14:N24)</f>
        <v>0</v>
      </c>
      <c r="O28" s="3">
        <v>14</v>
      </c>
      <c r="P28" s="3">
        <f>SUM(P14:P24)</f>
        <v>0</v>
      </c>
      <c r="Q28" s="3">
        <f>SUM(Q14:Q24)</f>
        <v>0</v>
      </c>
      <c r="R28" s="3">
        <v>14</v>
      </c>
      <c r="S28" s="3">
        <f>SUM(S14:S24)</f>
        <v>0</v>
      </c>
      <c r="T28" s="3">
        <f>SUM(T14:T24)</f>
        <v>0</v>
      </c>
      <c r="U28" s="3">
        <v>14</v>
      </c>
      <c r="V28" s="3">
        <f>SUM(V14:V24)</f>
        <v>0</v>
      </c>
      <c r="W28" s="3">
        <f>SUM(W14:W24)</f>
        <v>0</v>
      </c>
      <c r="X28" s="3">
        <v>14</v>
      </c>
      <c r="Y28" s="3">
        <f>SUM(Y14:Y24)</f>
        <v>0</v>
      </c>
      <c r="Z28" s="3">
        <f>SUM(Z14:Z24)</f>
        <v>0</v>
      </c>
      <c r="AA28" s="3">
        <v>14</v>
      </c>
      <c r="AB28" s="3">
        <f>SUM(AB14:AB24)</f>
        <v>0</v>
      </c>
      <c r="AC28" s="3">
        <f>SUM(AC14:AC24)</f>
        <v>0</v>
      </c>
      <c r="AD28" s="3">
        <v>14</v>
      </c>
      <c r="AE28" s="3">
        <f>SUM(AE14:AE24)</f>
        <v>0</v>
      </c>
      <c r="AF28" s="3">
        <f>SUM(AF14:AF24)</f>
        <v>0</v>
      </c>
      <c r="AG28" s="3">
        <v>14</v>
      </c>
      <c r="AH28" s="3">
        <f>SUM(AH14:AH24)</f>
        <v>0</v>
      </c>
      <c r="AI28" s="3">
        <f>SUM(AI14:AI24)</f>
        <v>0</v>
      </c>
      <c r="AJ28" s="3">
        <v>14</v>
      </c>
      <c r="AK28" s="3">
        <f>SUM(AK14:AK24)</f>
        <v>0</v>
      </c>
      <c r="AL28" s="3">
        <f>SUM(AL14:AL24)</f>
        <v>0</v>
      </c>
      <c r="AM28" s="3">
        <v>14</v>
      </c>
      <c r="AN28" s="3">
        <f>SUM(AN14:AN24)</f>
        <v>0</v>
      </c>
      <c r="AO28" s="3">
        <f>SUM(AO14:AO24)</f>
        <v>0</v>
      </c>
      <c r="AP28" s="3">
        <v>14</v>
      </c>
      <c r="AQ28" s="3">
        <f>SUM(AQ14:AQ24)</f>
        <v>0</v>
      </c>
      <c r="AR28" s="3">
        <f>SUM(AR14:AR24)</f>
        <v>0</v>
      </c>
      <c r="AS28" s="3">
        <v>14</v>
      </c>
      <c r="AT28" s="3">
        <f>SUM(AT14:AT24)</f>
        <v>0</v>
      </c>
      <c r="AU28" s="3">
        <f>SUM(AU14:AU24)</f>
        <v>0</v>
      </c>
      <c r="AV28" s="3">
        <v>14</v>
      </c>
      <c r="AW28" s="3">
        <f>SUM(AW14:AW24)</f>
        <v>0</v>
      </c>
      <c r="AX28" s="3">
        <f>SUM(AX14:AX24)</f>
        <v>0</v>
      </c>
      <c r="AY28" s="3">
        <v>14</v>
      </c>
      <c r="AZ28" s="3">
        <f>SUM(AZ14:AZ24)</f>
        <v>0</v>
      </c>
      <c r="BA28" s="3">
        <f>SUM(BA14:BA24)</f>
        <v>0</v>
      </c>
      <c r="BB28" s="3">
        <v>14</v>
      </c>
      <c r="BC28" s="3">
        <f>SUM(BC14:BC24)</f>
        <v>0</v>
      </c>
      <c r="BD28" s="3">
        <f>SUM(BD14:BD24)</f>
        <v>0</v>
      </c>
      <c r="BE28" s="3">
        <v>14</v>
      </c>
      <c r="BF28" s="3">
        <f>SUM(BF14:BF24)</f>
        <v>0</v>
      </c>
      <c r="BG28" s="3">
        <f>SUM(BG14:BG24)</f>
        <v>0</v>
      </c>
      <c r="BH28" s="3">
        <v>14</v>
      </c>
      <c r="BI28" s="3">
        <f>SUM(BI14:BI24)</f>
        <v>0</v>
      </c>
      <c r="BJ28" s="3">
        <f>SUM(BJ14:BJ24)</f>
        <v>0</v>
      </c>
      <c r="BK28" s="3">
        <v>14</v>
      </c>
      <c r="BL28" s="3">
        <f>SUM(BL14:BL24)</f>
        <v>0</v>
      </c>
      <c r="BM28" s="3">
        <f>SUM(BM14:BM24)</f>
        <v>0</v>
      </c>
      <c r="BN28" s="3">
        <v>14</v>
      </c>
      <c r="BO28" s="3">
        <f>SUM(BO14:BO24)</f>
        <v>0</v>
      </c>
      <c r="BP28" s="3">
        <f>SUM(BP14:BP24)</f>
        <v>0</v>
      </c>
      <c r="BQ28" s="3">
        <v>14</v>
      </c>
      <c r="BR28" s="3">
        <f>SUM(BR14:BR24)</f>
        <v>0</v>
      </c>
      <c r="BS28" s="3">
        <f>SUM(BS14:BS24)</f>
        <v>0</v>
      </c>
      <c r="BT28" s="3">
        <v>14</v>
      </c>
      <c r="BU28" s="3">
        <f>SUM(BU14:BU24)</f>
        <v>0</v>
      </c>
      <c r="BV28" s="3">
        <f>SUM(BV14:BV24)</f>
        <v>0</v>
      </c>
      <c r="BW28" s="4">
        <v>14</v>
      </c>
      <c r="BX28" s="3">
        <f>SUM(BX14:BX24)</f>
        <v>0</v>
      </c>
      <c r="BY28" s="3">
        <f>SUM(BY14:BY24)</f>
        <v>0</v>
      </c>
      <c r="BZ28" s="3">
        <v>14</v>
      </c>
      <c r="CA28" s="3">
        <f>SUM(CA14:CA24)</f>
        <v>0</v>
      </c>
      <c r="CB28" s="3">
        <f>SUM(CB14:CB24)</f>
        <v>0</v>
      </c>
      <c r="CC28" s="3">
        <v>14</v>
      </c>
      <c r="CD28" s="3">
        <f>SUM(CD14:CD24)</f>
        <v>0</v>
      </c>
      <c r="CE28" s="3">
        <f>SUM(CE14:CE24)</f>
        <v>0</v>
      </c>
      <c r="CF28" s="3">
        <v>14</v>
      </c>
      <c r="CG28" s="3">
        <f>SUM(CG14:CG24)</f>
        <v>0</v>
      </c>
      <c r="CH28" s="3">
        <f>SUM(CH14:CH24)</f>
        <v>0</v>
      </c>
      <c r="CI28" s="3">
        <v>14</v>
      </c>
      <c r="CJ28" s="3">
        <f>SUM(CJ14:CJ24)</f>
        <v>0</v>
      </c>
      <c r="CK28" s="3">
        <f>SUM(CK14:CK24)</f>
        <v>0</v>
      </c>
      <c r="CL28" s="3">
        <v>14</v>
      </c>
      <c r="CM28" s="3">
        <f>SUM(CM14:CM24)</f>
        <v>0</v>
      </c>
      <c r="CN28" s="3">
        <f>SUM(CN14:CN24)</f>
        <v>0</v>
      </c>
      <c r="CO28" s="3">
        <v>14</v>
      </c>
      <c r="CP28" s="3">
        <f>SUM(CP14:CP24)</f>
        <v>0</v>
      </c>
      <c r="CQ28" s="3">
        <f>SUM(CQ14:CQ24)</f>
        <v>0</v>
      </c>
      <c r="CR28" s="3">
        <v>14</v>
      </c>
      <c r="CS28" s="3">
        <f>SUM(CS14:CS24)</f>
        <v>0</v>
      </c>
      <c r="CT28" s="3">
        <f>SUM(CT14:CT24)</f>
        <v>0</v>
      </c>
      <c r="CU28" s="3">
        <v>14</v>
      </c>
      <c r="CV28" s="3">
        <f>SUM(CV14:CV24)</f>
        <v>0</v>
      </c>
      <c r="CW28" s="3">
        <f>SUM(CW14:CW24)</f>
        <v>0</v>
      </c>
      <c r="CX28" s="3">
        <v>14</v>
      </c>
      <c r="CY28" s="3">
        <f>SUM(CY14:CY24)</f>
        <v>0</v>
      </c>
      <c r="CZ28" s="3">
        <f>SUM(CZ14:CZ24)</f>
        <v>0</v>
      </c>
      <c r="DA28" s="3">
        <v>14</v>
      </c>
      <c r="DB28" s="3">
        <f>SUM(DB14:DB24)</f>
        <v>0</v>
      </c>
      <c r="DC28" s="3">
        <f>SUM(DC14:DC24)</f>
        <v>0</v>
      </c>
      <c r="DD28" s="3">
        <v>14</v>
      </c>
      <c r="DE28" s="3">
        <f>SUM(DE14:DE24)</f>
        <v>0</v>
      </c>
      <c r="DF28" s="3">
        <f>SUM(DF14:DF24)</f>
        <v>0</v>
      </c>
      <c r="DG28" s="3">
        <v>14</v>
      </c>
      <c r="DH28" s="3">
        <f>SUM(DH14:DH24)</f>
        <v>0</v>
      </c>
      <c r="DI28" s="3">
        <f>SUM(DI14:DI24)</f>
        <v>0</v>
      </c>
      <c r="DJ28" s="3">
        <v>14</v>
      </c>
      <c r="DK28" s="3">
        <f>SUM(DK14:DK24)</f>
        <v>0</v>
      </c>
      <c r="DL28" s="3">
        <f>SUM(DL14:DL24)</f>
        <v>0</v>
      </c>
      <c r="DM28" s="3">
        <v>14</v>
      </c>
      <c r="DN28" s="3">
        <f>SUM(DN14:DN24)</f>
        <v>0</v>
      </c>
      <c r="DO28" s="3">
        <f>SUM(DO14:DO24)</f>
        <v>0</v>
      </c>
      <c r="DP28" s="3">
        <v>14</v>
      </c>
      <c r="DQ28" s="3">
        <f>SUM(DQ14:DQ24)</f>
        <v>0</v>
      </c>
      <c r="DR28" s="3">
        <f>SUM(DR14:DR24)</f>
        <v>0</v>
      </c>
      <c r="DS28" s="3">
        <v>14</v>
      </c>
      <c r="DT28" s="3">
        <f>SUM(DT14:DT24)</f>
        <v>0</v>
      </c>
      <c r="DU28" s="3">
        <f>SUM(DU14:DU24)</f>
        <v>0</v>
      </c>
      <c r="DV28" s="3">
        <v>14</v>
      </c>
      <c r="DW28" s="3">
        <f>SUM(DW14:DW24)</f>
        <v>0</v>
      </c>
      <c r="DX28" s="3">
        <f>SUM(DX14:DX24)</f>
        <v>0</v>
      </c>
      <c r="DY28" s="3">
        <v>14</v>
      </c>
      <c r="DZ28" s="3">
        <f>SUM(DZ14:DZ24)</f>
        <v>0</v>
      </c>
      <c r="EA28" s="3">
        <f>SUM(EA14:EA24)</f>
        <v>0</v>
      </c>
      <c r="EB28" s="3">
        <v>14</v>
      </c>
      <c r="EC28" s="3">
        <f>SUM(EC14:EC24)</f>
        <v>0</v>
      </c>
      <c r="ED28" s="3">
        <f>SUM(ED14:ED24)</f>
        <v>0</v>
      </c>
      <c r="EE28" s="3">
        <v>14</v>
      </c>
      <c r="EF28" s="3">
        <f>SUM(EF14:EF24)</f>
        <v>0</v>
      </c>
      <c r="EG28" s="3">
        <f>SUM(EG14:EG24)</f>
        <v>0</v>
      </c>
      <c r="EH28" s="3">
        <v>14</v>
      </c>
      <c r="EI28" s="3">
        <f>SUM(EI14:EI24)</f>
        <v>0</v>
      </c>
      <c r="EJ28" s="3">
        <f>SUM(EJ14:EJ24)</f>
        <v>0</v>
      </c>
      <c r="EK28" s="3">
        <v>14</v>
      </c>
      <c r="EL28" s="3">
        <f>SUM(EL14:EL24)</f>
        <v>0</v>
      </c>
      <c r="EM28" s="3">
        <f>SUM(EM14:EM24)</f>
        <v>0</v>
      </c>
      <c r="EN28" s="3">
        <v>14</v>
      </c>
      <c r="EO28" s="3">
        <f>SUM(EO14:EO24)</f>
        <v>0</v>
      </c>
      <c r="EP28" s="3">
        <f>SUM(EP14:EP24)</f>
        <v>0</v>
      </c>
      <c r="EQ28" s="3">
        <v>14</v>
      </c>
      <c r="ER28" s="3">
        <f>SUM(ER14:ER24)</f>
        <v>0</v>
      </c>
      <c r="ES28" s="3">
        <f>SUM(ES14:ES24)</f>
        <v>0</v>
      </c>
      <c r="ET28" s="3">
        <v>14</v>
      </c>
      <c r="EU28" s="3">
        <f>SUM(EU14:EU24)</f>
        <v>0</v>
      </c>
      <c r="EV28" s="3">
        <f>SUM(EV14:EV24)</f>
        <v>0</v>
      </c>
      <c r="EW28" s="3">
        <v>14</v>
      </c>
      <c r="EX28" s="3">
        <f>SUM(EX14:EX24)</f>
        <v>0</v>
      </c>
      <c r="EY28" s="3">
        <f>SUM(EY14:EY24)</f>
        <v>0</v>
      </c>
      <c r="EZ28" s="3">
        <v>14</v>
      </c>
      <c r="FA28" s="3">
        <f>SUM(FA14:FA24)</f>
        <v>0</v>
      </c>
      <c r="FB28" s="3">
        <f>SUM(FB14:FB24)</f>
        <v>0</v>
      </c>
      <c r="FC28" s="3">
        <v>14</v>
      </c>
      <c r="FD28" s="3">
        <f>SUM(FD14:FD24)</f>
        <v>0</v>
      </c>
      <c r="FE28" s="3">
        <f>SUM(FE14:FE24)</f>
        <v>0</v>
      </c>
      <c r="FF28" s="3">
        <v>14</v>
      </c>
      <c r="FG28" s="3">
        <f>SUM(FG14:FG24)</f>
        <v>0</v>
      </c>
      <c r="FH28" s="3">
        <f>SUM(FH14:FH24)</f>
        <v>0</v>
      </c>
      <c r="FI28" s="3">
        <v>14</v>
      </c>
      <c r="FJ28" s="3">
        <f>SUM(FJ14:FJ24)</f>
        <v>0</v>
      </c>
      <c r="FK28" s="3">
        <f>SUM(FK14:FK24)</f>
        <v>0</v>
      </c>
      <c r="FL28" s="3">
        <v>14</v>
      </c>
      <c r="FM28" s="3">
        <f>SUM(FM14:FM24)</f>
        <v>0</v>
      </c>
      <c r="FN28" s="3">
        <f>SUM(FN14:FN24)</f>
        <v>0</v>
      </c>
      <c r="FO28" s="3">
        <v>14</v>
      </c>
      <c r="FP28" s="3">
        <f>SUM(FP14:FP24)</f>
        <v>0</v>
      </c>
      <c r="FQ28" s="3">
        <f>SUM(FQ14:FQ24)</f>
        <v>0</v>
      </c>
      <c r="FR28" s="3">
        <v>14</v>
      </c>
      <c r="FS28" s="3">
        <f>SUM(FS14:FS24)</f>
        <v>0</v>
      </c>
      <c r="FT28" s="3">
        <f>SUM(FT14:FT24)</f>
        <v>0</v>
      </c>
      <c r="FU28" s="3">
        <v>14</v>
      </c>
      <c r="FV28" s="3">
        <f>SUM(FV14:FV24)</f>
        <v>0</v>
      </c>
      <c r="FW28" s="3">
        <f>SUM(FW14:FW24)</f>
        <v>0</v>
      </c>
      <c r="FX28" s="3">
        <v>14</v>
      </c>
      <c r="FY28" s="3">
        <f>SUM(FY14:FY24)</f>
        <v>0</v>
      </c>
      <c r="FZ28" s="3">
        <f>SUM(FZ14:FZ24)</f>
        <v>0</v>
      </c>
      <c r="GA28" s="3">
        <v>14</v>
      </c>
      <c r="GB28" s="3">
        <f>SUM(GB14:GB24)</f>
        <v>0</v>
      </c>
      <c r="GC28" s="3">
        <f>SUM(GC14:GC24)</f>
        <v>0</v>
      </c>
      <c r="GD28" s="3">
        <v>14</v>
      </c>
      <c r="GE28" s="3">
        <f>SUM(GE14:GE24)</f>
        <v>0</v>
      </c>
      <c r="GF28" s="3">
        <f>SUM(GF14:GF24)</f>
        <v>0</v>
      </c>
      <c r="GG28" s="3">
        <v>14</v>
      </c>
      <c r="GH28" s="3">
        <f>SUM(GH14:GH24)</f>
        <v>0</v>
      </c>
      <c r="GI28" s="3">
        <f>SUM(GI14:GI24)</f>
        <v>0</v>
      </c>
      <c r="GJ28" s="3">
        <v>14</v>
      </c>
      <c r="GK28" s="3">
        <f>SUM(GK14:GK24)</f>
        <v>0</v>
      </c>
      <c r="GL28" s="3">
        <f>SUM(GL14:GL24)</f>
        <v>0</v>
      </c>
      <c r="GM28" s="3">
        <v>14</v>
      </c>
      <c r="GN28" s="3">
        <f>SUM(GN14:GN24)</f>
        <v>0</v>
      </c>
      <c r="GO28" s="3">
        <f>SUM(GO14:GO24)</f>
        <v>0</v>
      </c>
      <c r="GP28" s="3">
        <v>14</v>
      </c>
      <c r="GQ28" s="3">
        <f>SUM(GQ14:GQ24)</f>
        <v>0</v>
      </c>
      <c r="GR28" s="3">
        <f>SUM(GR14:GR24)</f>
        <v>0</v>
      </c>
      <c r="GS28" s="3">
        <v>14</v>
      </c>
      <c r="GT28" s="3">
        <f>SUM(GT14:GT24)</f>
        <v>0</v>
      </c>
      <c r="GU28" s="3">
        <f>SUM(GU14:GU24)</f>
        <v>0</v>
      </c>
      <c r="GV28" s="3">
        <v>14</v>
      </c>
      <c r="GW28" s="3">
        <f>SUM(GW14:GW24)</f>
        <v>0</v>
      </c>
      <c r="GX28" s="3">
        <f>SUM(GX14:GX24)</f>
        <v>0</v>
      </c>
      <c r="GY28" s="3">
        <v>14</v>
      </c>
      <c r="GZ28" s="3">
        <f>SUM(GZ14:GZ24)</f>
        <v>0</v>
      </c>
      <c r="HA28" s="3">
        <f>SUM(HA14:HA24)</f>
        <v>0</v>
      </c>
      <c r="HB28" s="3">
        <v>14</v>
      </c>
      <c r="HC28" s="3">
        <f>SUM(HC14:HC24)</f>
        <v>0</v>
      </c>
      <c r="HD28" s="3">
        <f>SUM(HD14:HD24)</f>
        <v>0</v>
      </c>
      <c r="HE28" s="3">
        <v>14</v>
      </c>
      <c r="HF28" s="3">
        <f>SUM(HF14:HF24)</f>
        <v>0</v>
      </c>
      <c r="HG28" s="3">
        <f>SUM(HG14:HG24)</f>
        <v>0</v>
      </c>
      <c r="HH28" s="3">
        <v>14</v>
      </c>
      <c r="HI28" s="3">
        <f>SUM(HI14:HI24)</f>
        <v>0</v>
      </c>
      <c r="HJ28" s="3">
        <f>SUM(HJ14:HJ24)</f>
        <v>0</v>
      </c>
      <c r="HK28" s="3">
        <v>14</v>
      </c>
      <c r="HL28" s="3">
        <f>SUM(HL14:HL24)</f>
        <v>0</v>
      </c>
      <c r="HM28" s="3">
        <f>SUM(HM14:HM24)</f>
        <v>0</v>
      </c>
      <c r="HN28" s="3">
        <v>14</v>
      </c>
      <c r="HO28" s="3">
        <f>SUM(HO14:HO24)</f>
        <v>0</v>
      </c>
      <c r="HP28" s="3">
        <f>SUM(HP14:HP24)</f>
        <v>0</v>
      </c>
      <c r="HQ28" s="3">
        <v>14</v>
      </c>
      <c r="HR28" s="3">
        <f>SUM(HR14:HR24)</f>
        <v>0</v>
      </c>
      <c r="HS28" s="3">
        <f>SUM(HS14:HS24)</f>
        <v>0</v>
      </c>
      <c r="HT28" s="3">
        <v>14</v>
      </c>
      <c r="HU28" s="3">
        <f>SUM(HU14:HU24)</f>
        <v>0</v>
      </c>
      <c r="HV28" s="3">
        <f>SUM(HV14:HV24)</f>
        <v>0</v>
      </c>
      <c r="HW28" s="3">
        <v>14</v>
      </c>
      <c r="HX28" s="3">
        <f>SUM(HX14:HX24)</f>
        <v>0</v>
      </c>
      <c r="HY28" s="3">
        <f>SUM(HY14:HY24)</f>
        <v>0</v>
      </c>
      <c r="HZ28" s="3">
        <v>14</v>
      </c>
      <c r="IA28" s="3">
        <f>SUM(IA14:IA24)</f>
        <v>0</v>
      </c>
      <c r="IB28" s="3">
        <f>SUM(IB14:IB24)</f>
        <v>0</v>
      </c>
      <c r="IC28" s="3">
        <v>14</v>
      </c>
      <c r="ID28" s="3">
        <f>SUM(ID14:ID24)</f>
        <v>0</v>
      </c>
      <c r="IE28" s="3">
        <f>SUM(IE14:IE24)</f>
        <v>0</v>
      </c>
      <c r="IF28" s="3">
        <v>14</v>
      </c>
      <c r="IG28" s="3">
        <f>SUM(IG14:IG24)</f>
        <v>0</v>
      </c>
      <c r="IH28" s="3">
        <f>SUM(IH14:IH24)</f>
        <v>0</v>
      </c>
      <c r="II28" s="3">
        <v>14</v>
      </c>
      <c r="IJ28" s="3">
        <f>SUM(IJ14:IJ24)</f>
        <v>0</v>
      </c>
      <c r="IK28" s="3">
        <f>SUM(IK14:IK24)</f>
        <v>0</v>
      </c>
      <c r="IL28" s="3">
        <v>14</v>
      </c>
      <c r="IM28" s="3">
        <f>SUM(IM14:IM24)</f>
        <v>0</v>
      </c>
      <c r="IN28" s="3">
        <f>SUM(IN14:IN24)</f>
        <v>0</v>
      </c>
      <c r="IO28" s="3">
        <v>14</v>
      </c>
      <c r="IP28" s="3">
        <f>SUM(IP14:IP24)</f>
        <v>0</v>
      </c>
      <c r="IQ28" s="3">
        <f>SUM(IQ14:IQ24)</f>
        <v>0</v>
      </c>
      <c r="IR28" s="3">
        <v>14</v>
      </c>
      <c r="IS28" s="3">
        <f>SUM(IS14:IS24)</f>
        <v>0</v>
      </c>
      <c r="IT28" s="3">
        <f>SUM(IT14:IT24)</f>
        <v>0</v>
      </c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132" t="s">
        <v>840</v>
      </c>
      <c r="B29" s="133"/>
      <c r="C29" s="10">
        <f>C28/14%</f>
        <v>99.999999999999986</v>
      </c>
      <c r="D29" s="10">
        <f t="shared" ref="D29:BO29" si="0">D28/14%</f>
        <v>0</v>
      </c>
      <c r="E29" s="10">
        <f t="shared" si="0"/>
        <v>0</v>
      </c>
      <c r="F29" s="10">
        <f t="shared" si="0"/>
        <v>99.999999999999986</v>
      </c>
      <c r="G29" s="10">
        <f t="shared" si="0"/>
        <v>0</v>
      </c>
      <c r="H29" s="10">
        <f t="shared" si="0"/>
        <v>0</v>
      </c>
      <c r="I29" s="10">
        <f t="shared" si="0"/>
        <v>99.999999999999986</v>
      </c>
      <c r="J29" s="10">
        <f t="shared" si="0"/>
        <v>0</v>
      </c>
      <c r="K29" s="10">
        <f t="shared" si="0"/>
        <v>0</v>
      </c>
      <c r="L29" s="10">
        <f t="shared" si="0"/>
        <v>99.999999999999986</v>
      </c>
      <c r="M29" s="10">
        <f t="shared" si="0"/>
        <v>0</v>
      </c>
      <c r="N29" s="10">
        <f t="shared" si="0"/>
        <v>0</v>
      </c>
      <c r="O29" s="10">
        <f t="shared" si="0"/>
        <v>99.999999999999986</v>
      </c>
      <c r="P29" s="10">
        <f t="shared" si="0"/>
        <v>0</v>
      </c>
      <c r="Q29" s="10">
        <f t="shared" si="0"/>
        <v>0</v>
      </c>
      <c r="R29" s="10">
        <f t="shared" si="0"/>
        <v>99.999999999999986</v>
      </c>
      <c r="S29" s="10">
        <f t="shared" si="0"/>
        <v>0</v>
      </c>
      <c r="T29" s="10">
        <f t="shared" si="0"/>
        <v>0</v>
      </c>
      <c r="U29" s="10">
        <f t="shared" si="0"/>
        <v>99.999999999999986</v>
      </c>
      <c r="V29" s="10">
        <f t="shared" si="0"/>
        <v>0</v>
      </c>
      <c r="W29" s="10">
        <f t="shared" si="0"/>
        <v>0</v>
      </c>
      <c r="X29" s="10">
        <f t="shared" si="0"/>
        <v>99.999999999999986</v>
      </c>
      <c r="Y29" s="10">
        <f t="shared" si="0"/>
        <v>0</v>
      </c>
      <c r="Z29" s="10">
        <f t="shared" si="0"/>
        <v>0</v>
      </c>
      <c r="AA29" s="10">
        <f t="shared" si="0"/>
        <v>99.999999999999986</v>
      </c>
      <c r="AB29" s="10">
        <f t="shared" si="0"/>
        <v>0</v>
      </c>
      <c r="AC29" s="10">
        <f t="shared" si="0"/>
        <v>0</v>
      </c>
      <c r="AD29" s="10">
        <f t="shared" si="0"/>
        <v>99.999999999999986</v>
      </c>
      <c r="AE29" s="10">
        <f t="shared" si="0"/>
        <v>0</v>
      </c>
      <c r="AF29" s="10">
        <f t="shared" si="0"/>
        <v>0</v>
      </c>
      <c r="AG29" s="10">
        <f t="shared" si="0"/>
        <v>99.999999999999986</v>
      </c>
      <c r="AH29" s="10">
        <f t="shared" si="0"/>
        <v>0</v>
      </c>
      <c r="AI29" s="10">
        <f t="shared" si="0"/>
        <v>0</v>
      </c>
      <c r="AJ29" s="10">
        <f t="shared" si="0"/>
        <v>99.999999999999986</v>
      </c>
      <c r="AK29" s="10">
        <f t="shared" si="0"/>
        <v>0</v>
      </c>
      <c r="AL29" s="10">
        <f t="shared" si="0"/>
        <v>0</v>
      </c>
      <c r="AM29" s="10">
        <f t="shared" si="0"/>
        <v>99.999999999999986</v>
      </c>
      <c r="AN29" s="10">
        <f t="shared" si="0"/>
        <v>0</v>
      </c>
      <c r="AO29" s="10">
        <f t="shared" si="0"/>
        <v>0</v>
      </c>
      <c r="AP29" s="10">
        <f t="shared" si="0"/>
        <v>99.999999999999986</v>
      </c>
      <c r="AQ29" s="10">
        <f t="shared" si="0"/>
        <v>0</v>
      </c>
      <c r="AR29" s="10">
        <f t="shared" si="0"/>
        <v>0</v>
      </c>
      <c r="AS29" s="10">
        <f t="shared" si="0"/>
        <v>99.999999999999986</v>
      </c>
      <c r="AT29" s="10">
        <f t="shared" si="0"/>
        <v>0</v>
      </c>
      <c r="AU29" s="10">
        <f t="shared" si="0"/>
        <v>0</v>
      </c>
      <c r="AV29" s="10">
        <f t="shared" si="0"/>
        <v>99.999999999999986</v>
      </c>
      <c r="AW29" s="10">
        <f t="shared" si="0"/>
        <v>0</v>
      </c>
      <c r="AX29" s="10">
        <f t="shared" si="0"/>
        <v>0</v>
      </c>
      <c r="AY29" s="10">
        <f t="shared" si="0"/>
        <v>99.999999999999986</v>
      </c>
      <c r="AZ29" s="10">
        <f t="shared" si="0"/>
        <v>0</v>
      </c>
      <c r="BA29" s="10">
        <f t="shared" si="0"/>
        <v>0</v>
      </c>
      <c r="BB29" s="10">
        <f t="shared" si="0"/>
        <v>99.999999999999986</v>
      </c>
      <c r="BC29" s="10">
        <f t="shared" si="0"/>
        <v>0</v>
      </c>
      <c r="BD29" s="10">
        <f t="shared" si="0"/>
        <v>0</v>
      </c>
      <c r="BE29" s="10">
        <f t="shared" si="0"/>
        <v>99.999999999999986</v>
      </c>
      <c r="BF29" s="10">
        <f t="shared" si="0"/>
        <v>0</v>
      </c>
      <c r="BG29" s="10">
        <f t="shared" si="0"/>
        <v>0</v>
      </c>
      <c r="BH29" s="10">
        <f t="shared" si="0"/>
        <v>99.999999999999986</v>
      </c>
      <c r="BI29" s="10">
        <f t="shared" si="0"/>
        <v>0</v>
      </c>
      <c r="BJ29" s="10">
        <f t="shared" si="0"/>
        <v>0</v>
      </c>
      <c r="BK29" s="10">
        <f t="shared" si="0"/>
        <v>99.999999999999986</v>
      </c>
      <c r="BL29" s="10">
        <f t="shared" si="0"/>
        <v>0</v>
      </c>
      <c r="BM29" s="10">
        <f t="shared" si="0"/>
        <v>0</v>
      </c>
      <c r="BN29" s="10">
        <f t="shared" si="0"/>
        <v>99.999999999999986</v>
      </c>
      <c r="BO29" s="10">
        <f t="shared" si="0"/>
        <v>0</v>
      </c>
      <c r="BP29" s="10">
        <f t="shared" ref="BP29:EA29" si="1">BP28/14%</f>
        <v>0</v>
      </c>
      <c r="BQ29" s="10">
        <f t="shared" si="1"/>
        <v>99.999999999999986</v>
      </c>
      <c r="BR29" s="10">
        <f t="shared" si="1"/>
        <v>0</v>
      </c>
      <c r="BS29" s="10">
        <f t="shared" si="1"/>
        <v>0</v>
      </c>
      <c r="BT29" s="10">
        <f t="shared" si="1"/>
        <v>99.999999999999986</v>
      </c>
      <c r="BU29" s="10">
        <f t="shared" si="1"/>
        <v>0</v>
      </c>
      <c r="BV29" s="10">
        <f t="shared" si="1"/>
        <v>0</v>
      </c>
      <c r="BW29" s="10">
        <f t="shared" si="1"/>
        <v>99.999999999999986</v>
      </c>
      <c r="BX29" s="10">
        <f t="shared" si="1"/>
        <v>0</v>
      </c>
      <c r="BY29" s="10">
        <f t="shared" si="1"/>
        <v>0</v>
      </c>
      <c r="BZ29" s="10">
        <f t="shared" si="1"/>
        <v>99.999999999999986</v>
      </c>
      <c r="CA29" s="10">
        <f t="shared" si="1"/>
        <v>0</v>
      </c>
      <c r="CB29" s="10">
        <f t="shared" si="1"/>
        <v>0</v>
      </c>
      <c r="CC29" s="10">
        <f t="shared" si="1"/>
        <v>99.999999999999986</v>
      </c>
      <c r="CD29" s="10">
        <f t="shared" si="1"/>
        <v>0</v>
      </c>
      <c r="CE29" s="10">
        <f t="shared" si="1"/>
        <v>0</v>
      </c>
      <c r="CF29" s="10">
        <f t="shared" si="1"/>
        <v>99.999999999999986</v>
      </c>
      <c r="CG29" s="10">
        <f t="shared" si="1"/>
        <v>0</v>
      </c>
      <c r="CH29" s="10">
        <f t="shared" si="1"/>
        <v>0</v>
      </c>
      <c r="CI29" s="10">
        <f t="shared" si="1"/>
        <v>99.999999999999986</v>
      </c>
      <c r="CJ29" s="10">
        <f t="shared" si="1"/>
        <v>0</v>
      </c>
      <c r="CK29" s="10">
        <f t="shared" si="1"/>
        <v>0</v>
      </c>
      <c r="CL29" s="10">
        <f t="shared" si="1"/>
        <v>99.999999999999986</v>
      </c>
      <c r="CM29" s="10">
        <f t="shared" si="1"/>
        <v>0</v>
      </c>
      <c r="CN29" s="10">
        <f t="shared" si="1"/>
        <v>0</v>
      </c>
      <c r="CO29" s="10">
        <f t="shared" si="1"/>
        <v>99.999999999999986</v>
      </c>
      <c r="CP29" s="10">
        <f t="shared" si="1"/>
        <v>0</v>
      </c>
      <c r="CQ29" s="10">
        <f t="shared" si="1"/>
        <v>0</v>
      </c>
      <c r="CR29" s="10">
        <f t="shared" si="1"/>
        <v>99.999999999999986</v>
      </c>
      <c r="CS29" s="10">
        <f t="shared" si="1"/>
        <v>0</v>
      </c>
      <c r="CT29" s="10">
        <f t="shared" si="1"/>
        <v>0</v>
      </c>
      <c r="CU29" s="10">
        <f t="shared" si="1"/>
        <v>99.999999999999986</v>
      </c>
      <c r="CV29" s="10">
        <f t="shared" si="1"/>
        <v>0</v>
      </c>
      <c r="CW29" s="10">
        <f t="shared" si="1"/>
        <v>0</v>
      </c>
      <c r="CX29" s="10">
        <f t="shared" si="1"/>
        <v>99.999999999999986</v>
      </c>
      <c r="CY29" s="10">
        <f t="shared" si="1"/>
        <v>0</v>
      </c>
      <c r="CZ29" s="10">
        <f t="shared" si="1"/>
        <v>0</v>
      </c>
      <c r="DA29" s="10">
        <f t="shared" si="1"/>
        <v>99.999999999999986</v>
      </c>
      <c r="DB29" s="10">
        <f t="shared" si="1"/>
        <v>0</v>
      </c>
      <c r="DC29" s="10">
        <f t="shared" si="1"/>
        <v>0</v>
      </c>
      <c r="DD29" s="10">
        <f t="shared" si="1"/>
        <v>99.999999999999986</v>
      </c>
      <c r="DE29" s="10">
        <f t="shared" si="1"/>
        <v>0</v>
      </c>
      <c r="DF29" s="10">
        <f t="shared" si="1"/>
        <v>0</v>
      </c>
      <c r="DG29" s="10">
        <f t="shared" si="1"/>
        <v>99.999999999999986</v>
      </c>
      <c r="DH29" s="10">
        <f t="shared" si="1"/>
        <v>0</v>
      </c>
      <c r="DI29" s="10">
        <f t="shared" si="1"/>
        <v>0</v>
      </c>
      <c r="DJ29" s="10">
        <f t="shared" si="1"/>
        <v>99.999999999999986</v>
      </c>
      <c r="DK29" s="10">
        <f t="shared" si="1"/>
        <v>0</v>
      </c>
      <c r="DL29" s="10">
        <f t="shared" si="1"/>
        <v>0</v>
      </c>
      <c r="DM29" s="10">
        <f t="shared" si="1"/>
        <v>99.999999999999986</v>
      </c>
      <c r="DN29" s="10">
        <f t="shared" si="1"/>
        <v>0</v>
      </c>
      <c r="DO29" s="10">
        <f t="shared" si="1"/>
        <v>0</v>
      </c>
      <c r="DP29" s="10">
        <f t="shared" si="1"/>
        <v>99.999999999999986</v>
      </c>
      <c r="DQ29" s="10">
        <f t="shared" si="1"/>
        <v>0</v>
      </c>
      <c r="DR29" s="10">
        <f t="shared" si="1"/>
        <v>0</v>
      </c>
      <c r="DS29" s="10">
        <f t="shared" si="1"/>
        <v>99.999999999999986</v>
      </c>
      <c r="DT29" s="10">
        <f t="shared" si="1"/>
        <v>0</v>
      </c>
      <c r="DU29" s="10">
        <f t="shared" si="1"/>
        <v>0</v>
      </c>
      <c r="DV29" s="10">
        <f t="shared" si="1"/>
        <v>99.999999999999986</v>
      </c>
      <c r="DW29" s="10">
        <f t="shared" si="1"/>
        <v>0</v>
      </c>
      <c r="DX29" s="10">
        <f t="shared" si="1"/>
        <v>0</v>
      </c>
      <c r="DY29" s="10">
        <f t="shared" si="1"/>
        <v>99.999999999999986</v>
      </c>
      <c r="DZ29" s="10">
        <f t="shared" si="1"/>
        <v>0</v>
      </c>
      <c r="EA29" s="10">
        <f t="shared" si="1"/>
        <v>0</v>
      </c>
      <c r="EB29" s="10">
        <f t="shared" ref="EB29:GM29" si="2">EB28/14%</f>
        <v>99.999999999999986</v>
      </c>
      <c r="EC29" s="10">
        <f t="shared" si="2"/>
        <v>0</v>
      </c>
      <c r="ED29" s="10">
        <f t="shared" si="2"/>
        <v>0</v>
      </c>
      <c r="EE29" s="10">
        <f t="shared" si="2"/>
        <v>99.999999999999986</v>
      </c>
      <c r="EF29" s="10">
        <f t="shared" si="2"/>
        <v>0</v>
      </c>
      <c r="EG29" s="10">
        <f t="shared" si="2"/>
        <v>0</v>
      </c>
      <c r="EH29" s="10">
        <f t="shared" si="2"/>
        <v>99.999999999999986</v>
      </c>
      <c r="EI29" s="10">
        <f t="shared" si="2"/>
        <v>0</v>
      </c>
      <c r="EJ29" s="10">
        <f t="shared" si="2"/>
        <v>0</v>
      </c>
      <c r="EK29" s="10">
        <f t="shared" si="2"/>
        <v>99.999999999999986</v>
      </c>
      <c r="EL29" s="10">
        <f t="shared" si="2"/>
        <v>0</v>
      </c>
      <c r="EM29" s="10">
        <f t="shared" si="2"/>
        <v>0</v>
      </c>
      <c r="EN29" s="10">
        <f t="shared" si="2"/>
        <v>99.999999999999986</v>
      </c>
      <c r="EO29" s="10">
        <f t="shared" si="2"/>
        <v>0</v>
      </c>
      <c r="EP29" s="10">
        <f t="shared" si="2"/>
        <v>0</v>
      </c>
      <c r="EQ29" s="10">
        <f t="shared" si="2"/>
        <v>99.999999999999986</v>
      </c>
      <c r="ER29" s="10">
        <f t="shared" si="2"/>
        <v>0</v>
      </c>
      <c r="ES29" s="10">
        <f t="shared" si="2"/>
        <v>0</v>
      </c>
      <c r="ET29" s="10">
        <f t="shared" si="2"/>
        <v>99.999999999999986</v>
      </c>
      <c r="EU29" s="10">
        <f t="shared" si="2"/>
        <v>0</v>
      </c>
      <c r="EV29" s="10">
        <f t="shared" si="2"/>
        <v>0</v>
      </c>
      <c r="EW29" s="10">
        <f t="shared" si="2"/>
        <v>99.999999999999986</v>
      </c>
      <c r="EX29" s="10">
        <f t="shared" si="2"/>
        <v>0</v>
      </c>
      <c r="EY29" s="10">
        <f t="shared" si="2"/>
        <v>0</v>
      </c>
      <c r="EZ29" s="10">
        <f t="shared" si="2"/>
        <v>99.999999999999986</v>
      </c>
      <c r="FA29" s="10">
        <f t="shared" si="2"/>
        <v>0</v>
      </c>
      <c r="FB29" s="10">
        <f t="shared" si="2"/>
        <v>0</v>
      </c>
      <c r="FC29" s="10">
        <f t="shared" si="2"/>
        <v>99.999999999999986</v>
      </c>
      <c r="FD29" s="10">
        <f t="shared" si="2"/>
        <v>0</v>
      </c>
      <c r="FE29" s="10">
        <f t="shared" si="2"/>
        <v>0</v>
      </c>
      <c r="FF29" s="10">
        <f t="shared" si="2"/>
        <v>99.999999999999986</v>
      </c>
      <c r="FG29" s="10">
        <f t="shared" si="2"/>
        <v>0</v>
      </c>
      <c r="FH29" s="10">
        <f t="shared" si="2"/>
        <v>0</v>
      </c>
      <c r="FI29" s="10">
        <f t="shared" si="2"/>
        <v>99.999999999999986</v>
      </c>
      <c r="FJ29" s="10">
        <f t="shared" si="2"/>
        <v>0</v>
      </c>
      <c r="FK29" s="10">
        <f t="shared" si="2"/>
        <v>0</v>
      </c>
      <c r="FL29" s="10">
        <f t="shared" si="2"/>
        <v>99.999999999999986</v>
      </c>
      <c r="FM29" s="10">
        <f t="shared" si="2"/>
        <v>0</v>
      </c>
      <c r="FN29" s="10">
        <f t="shared" si="2"/>
        <v>0</v>
      </c>
      <c r="FO29" s="10">
        <f t="shared" si="2"/>
        <v>99.999999999999986</v>
      </c>
      <c r="FP29" s="10">
        <f t="shared" si="2"/>
        <v>0</v>
      </c>
      <c r="FQ29" s="10">
        <f t="shared" si="2"/>
        <v>0</v>
      </c>
      <c r="FR29" s="10">
        <f t="shared" si="2"/>
        <v>99.999999999999986</v>
      </c>
      <c r="FS29" s="10">
        <f t="shared" si="2"/>
        <v>0</v>
      </c>
      <c r="FT29" s="10">
        <f t="shared" si="2"/>
        <v>0</v>
      </c>
      <c r="FU29" s="10">
        <f t="shared" si="2"/>
        <v>99.999999999999986</v>
      </c>
      <c r="FV29" s="10">
        <f t="shared" si="2"/>
        <v>0</v>
      </c>
      <c r="FW29" s="10">
        <f t="shared" si="2"/>
        <v>0</v>
      </c>
      <c r="FX29" s="10">
        <f t="shared" si="2"/>
        <v>99.999999999999986</v>
      </c>
      <c r="FY29" s="10">
        <f t="shared" si="2"/>
        <v>0</v>
      </c>
      <c r="FZ29" s="10">
        <f t="shared" si="2"/>
        <v>0</v>
      </c>
      <c r="GA29" s="10">
        <f t="shared" si="2"/>
        <v>99.999999999999986</v>
      </c>
      <c r="GB29" s="10">
        <f t="shared" si="2"/>
        <v>0</v>
      </c>
      <c r="GC29" s="10">
        <f t="shared" si="2"/>
        <v>0</v>
      </c>
      <c r="GD29" s="10">
        <f t="shared" si="2"/>
        <v>99.999999999999986</v>
      </c>
      <c r="GE29" s="10">
        <f t="shared" si="2"/>
        <v>0</v>
      </c>
      <c r="GF29" s="10">
        <f t="shared" si="2"/>
        <v>0</v>
      </c>
      <c r="GG29" s="10">
        <f t="shared" si="2"/>
        <v>99.999999999999986</v>
      </c>
      <c r="GH29" s="10">
        <f t="shared" si="2"/>
        <v>0</v>
      </c>
      <c r="GI29" s="10">
        <f t="shared" si="2"/>
        <v>0</v>
      </c>
      <c r="GJ29" s="10">
        <f t="shared" si="2"/>
        <v>99.999999999999986</v>
      </c>
      <c r="GK29" s="10">
        <f t="shared" si="2"/>
        <v>0</v>
      </c>
      <c r="GL29" s="10">
        <f t="shared" si="2"/>
        <v>0</v>
      </c>
      <c r="GM29" s="10">
        <f t="shared" si="2"/>
        <v>99.999999999999986</v>
      </c>
      <c r="GN29" s="10">
        <f t="shared" ref="GN29:IT29" si="3">GN28/14%</f>
        <v>0</v>
      </c>
      <c r="GO29" s="10">
        <f t="shared" si="3"/>
        <v>0</v>
      </c>
      <c r="GP29" s="10">
        <f t="shared" si="3"/>
        <v>99.999999999999986</v>
      </c>
      <c r="GQ29" s="10">
        <f t="shared" si="3"/>
        <v>0</v>
      </c>
      <c r="GR29" s="10">
        <f t="shared" si="3"/>
        <v>0</v>
      </c>
      <c r="GS29" s="10">
        <f t="shared" si="3"/>
        <v>99.999999999999986</v>
      </c>
      <c r="GT29" s="10">
        <f t="shared" si="3"/>
        <v>0</v>
      </c>
      <c r="GU29" s="10">
        <f t="shared" si="3"/>
        <v>0</v>
      </c>
      <c r="GV29" s="10">
        <f t="shared" si="3"/>
        <v>99.999999999999986</v>
      </c>
      <c r="GW29" s="10">
        <f t="shared" si="3"/>
        <v>0</v>
      </c>
      <c r="GX29" s="10">
        <f t="shared" si="3"/>
        <v>0</v>
      </c>
      <c r="GY29" s="10">
        <f t="shared" si="3"/>
        <v>99.999999999999986</v>
      </c>
      <c r="GZ29" s="10">
        <f t="shared" si="3"/>
        <v>0</v>
      </c>
      <c r="HA29" s="10">
        <f t="shared" si="3"/>
        <v>0</v>
      </c>
      <c r="HB29" s="10">
        <f t="shared" si="3"/>
        <v>99.999999999999986</v>
      </c>
      <c r="HC29" s="10">
        <f t="shared" si="3"/>
        <v>0</v>
      </c>
      <c r="HD29" s="10">
        <f t="shared" si="3"/>
        <v>0</v>
      </c>
      <c r="HE29" s="10">
        <f t="shared" si="3"/>
        <v>99.999999999999986</v>
      </c>
      <c r="HF29" s="10">
        <f t="shared" si="3"/>
        <v>0</v>
      </c>
      <c r="HG29" s="10">
        <f t="shared" si="3"/>
        <v>0</v>
      </c>
      <c r="HH29" s="10">
        <f t="shared" si="3"/>
        <v>99.999999999999986</v>
      </c>
      <c r="HI29" s="10">
        <f t="shared" si="3"/>
        <v>0</v>
      </c>
      <c r="HJ29" s="10">
        <f t="shared" si="3"/>
        <v>0</v>
      </c>
      <c r="HK29" s="10">
        <f t="shared" si="3"/>
        <v>99.999999999999986</v>
      </c>
      <c r="HL29" s="10">
        <f t="shared" si="3"/>
        <v>0</v>
      </c>
      <c r="HM29" s="10">
        <f t="shared" si="3"/>
        <v>0</v>
      </c>
      <c r="HN29" s="10">
        <f t="shared" si="3"/>
        <v>99.999999999999986</v>
      </c>
      <c r="HO29" s="10">
        <f t="shared" si="3"/>
        <v>0</v>
      </c>
      <c r="HP29" s="10">
        <f t="shared" si="3"/>
        <v>0</v>
      </c>
      <c r="HQ29" s="10">
        <f t="shared" si="3"/>
        <v>99.999999999999986</v>
      </c>
      <c r="HR29" s="10">
        <f t="shared" si="3"/>
        <v>0</v>
      </c>
      <c r="HS29" s="10">
        <f t="shared" si="3"/>
        <v>0</v>
      </c>
      <c r="HT29" s="10">
        <f t="shared" si="3"/>
        <v>99.999999999999986</v>
      </c>
      <c r="HU29" s="10">
        <f t="shared" si="3"/>
        <v>0</v>
      </c>
      <c r="HV29" s="10">
        <f t="shared" si="3"/>
        <v>0</v>
      </c>
      <c r="HW29" s="10">
        <f t="shared" si="3"/>
        <v>99.999999999999986</v>
      </c>
      <c r="HX29" s="10">
        <f t="shared" si="3"/>
        <v>0</v>
      </c>
      <c r="HY29" s="10">
        <f t="shared" si="3"/>
        <v>0</v>
      </c>
      <c r="HZ29" s="10">
        <f t="shared" si="3"/>
        <v>99.999999999999986</v>
      </c>
      <c r="IA29" s="10">
        <f t="shared" si="3"/>
        <v>0</v>
      </c>
      <c r="IB29" s="10">
        <f t="shared" si="3"/>
        <v>0</v>
      </c>
      <c r="IC29" s="10">
        <f t="shared" si="3"/>
        <v>99.999999999999986</v>
      </c>
      <c r="ID29" s="10">
        <f t="shared" si="3"/>
        <v>0</v>
      </c>
      <c r="IE29" s="10">
        <f t="shared" si="3"/>
        <v>0</v>
      </c>
      <c r="IF29" s="10">
        <f t="shared" si="3"/>
        <v>99.999999999999986</v>
      </c>
      <c r="IG29" s="10">
        <f t="shared" si="3"/>
        <v>0</v>
      </c>
      <c r="IH29" s="10">
        <f t="shared" si="3"/>
        <v>0</v>
      </c>
      <c r="II29" s="10">
        <f t="shared" si="3"/>
        <v>99.999999999999986</v>
      </c>
      <c r="IJ29" s="10">
        <f t="shared" si="3"/>
        <v>0</v>
      </c>
      <c r="IK29" s="10">
        <f t="shared" si="3"/>
        <v>0</v>
      </c>
      <c r="IL29" s="10">
        <f t="shared" si="3"/>
        <v>99.999999999999986</v>
      </c>
      <c r="IM29" s="10">
        <f t="shared" si="3"/>
        <v>0</v>
      </c>
      <c r="IN29" s="10">
        <f t="shared" si="3"/>
        <v>0</v>
      </c>
      <c r="IO29" s="10">
        <f t="shared" si="3"/>
        <v>99.999999999999986</v>
      </c>
      <c r="IP29" s="10">
        <f t="shared" si="3"/>
        <v>0</v>
      </c>
      <c r="IQ29" s="10">
        <f t="shared" si="3"/>
        <v>0</v>
      </c>
      <c r="IR29" s="10">
        <f t="shared" si="3"/>
        <v>99.999999999999986</v>
      </c>
      <c r="IS29" s="10">
        <f t="shared" si="3"/>
        <v>0</v>
      </c>
      <c r="IT29" s="10">
        <f t="shared" si="3"/>
        <v>0</v>
      </c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B31" s="68" t="s">
        <v>811</v>
      </c>
      <c r="C31" s="68"/>
      <c r="D31" s="68"/>
      <c r="E31" s="68"/>
      <c r="F31" s="31"/>
      <c r="G31" s="31"/>
      <c r="H31" s="31"/>
      <c r="I31" s="31"/>
      <c r="J31" s="31"/>
      <c r="K31" s="31"/>
      <c r="L31" s="31"/>
      <c r="M31" s="31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B32" s="28" t="s">
        <v>812</v>
      </c>
      <c r="C32" s="67" t="s">
        <v>806</v>
      </c>
      <c r="D32" s="36">
        <f>E32/100*25</f>
        <v>24.999999999999996</v>
      </c>
      <c r="E32" s="33">
        <f>(C29+F29+I29+L29+O29+R29+U29)/7</f>
        <v>99.999999999999986</v>
      </c>
      <c r="F32" s="31"/>
      <c r="G32" s="31"/>
      <c r="H32" s="31"/>
      <c r="I32" s="31"/>
      <c r="J32" s="31"/>
      <c r="K32" s="31"/>
      <c r="L32" s="31"/>
      <c r="M32" s="31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2:293" ht="15.75" customHeight="1">
      <c r="B33" s="28" t="s">
        <v>813</v>
      </c>
      <c r="C33" s="67" t="s">
        <v>806</v>
      </c>
      <c r="D33" s="36">
        <f>E33/100*25</f>
        <v>0</v>
      </c>
      <c r="E33" s="33">
        <f>(D29+G29+J29+M29+P29+S29+V29)/7</f>
        <v>0</v>
      </c>
      <c r="F33" s="31"/>
      <c r="G33" s="31"/>
      <c r="H33" s="31"/>
      <c r="I33" s="31"/>
      <c r="J33" s="31"/>
      <c r="K33" s="31"/>
      <c r="L33" s="31"/>
      <c r="M33" s="31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2:293" ht="15.75">
      <c r="B34" s="28" t="s">
        <v>814</v>
      </c>
      <c r="C34" s="67" t="s">
        <v>806</v>
      </c>
      <c r="D34" s="36">
        <f>E34/100*25</f>
        <v>0</v>
      </c>
      <c r="E34" s="33">
        <f>(E29+H29+K29+N29+Q29+T29+W29)/7</f>
        <v>0</v>
      </c>
      <c r="F34" s="31"/>
      <c r="G34" s="31"/>
      <c r="H34" s="31"/>
      <c r="I34" s="31"/>
      <c r="J34" s="31"/>
      <c r="K34" s="31"/>
      <c r="L34" s="31"/>
      <c r="M34" s="31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2:293" ht="15.75">
      <c r="B35" s="28"/>
      <c r="C35" s="57"/>
      <c r="D35" s="56">
        <f>SUM(D32:D34)</f>
        <v>24.999999999999996</v>
      </c>
      <c r="E35" s="56">
        <f>SUM(E32:E34)</f>
        <v>99.999999999999986</v>
      </c>
      <c r="F35" s="31"/>
      <c r="G35" s="31"/>
      <c r="H35" s="31"/>
      <c r="I35" s="31"/>
      <c r="J35" s="31"/>
      <c r="K35" s="31"/>
      <c r="L35" s="31"/>
      <c r="M35" s="31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2:293" ht="30">
      <c r="B36" s="28"/>
      <c r="C36" s="67"/>
      <c r="D36" s="69" t="s">
        <v>56</v>
      </c>
      <c r="E36" s="70"/>
      <c r="F36" s="62" t="s">
        <v>3</v>
      </c>
      <c r="G36" s="63"/>
      <c r="H36" s="64" t="s">
        <v>715</v>
      </c>
      <c r="I36" s="65"/>
      <c r="J36" s="64" t="s">
        <v>331</v>
      </c>
      <c r="K36" s="65"/>
      <c r="L36" s="31"/>
      <c r="M36" s="31"/>
      <c r="IU36" s="23"/>
    </row>
    <row r="37" spans="2:293" ht="15.75">
      <c r="B37" s="28" t="s">
        <v>812</v>
      </c>
      <c r="C37" s="67" t="s">
        <v>807</v>
      </c>
      <c r="D37" s="36">
        <f>E37/100*25</f>
        <v>24.999999999999996</v>
      </c>
      <c r="E37" s="33">
        <f>(X29+AA29+AD29+AG29+AJ29+AM29+AP29)/7</f>
        <v>99.999999999999986</v>
      </c>
      <c r="F37" s="67">
        <f>G37/100*25</f>
        <v>24.999999999999996</v>
      </c>
      <c r="G37" s="33">
        <f>(AS29+AV29+AY29+BB29+BE29+BH29+BK29)/7</f>
        <v>99.999999999999986</v>
      </c>
      <c r="H37" s="67">
        <f>I37/100*25</f>
        <v>24.999999999999996</v>
      </c>
      <c r="I37" s="33">
        <f>(BN29+BQ29+BT29+BW29+BZ29+CC29+CF29)/7</f>
        <v>99.999999999999986</v>
      </c>
      <c r="J37" s="67">
        <f>K37/100*25</f>
        <v>24.999999999999996</v>
      </c>
      <c r="K37" s="33">
        <f>(CI29+CL29+CO29+CR29+CU29+CX29+DA29)/7</f>
        <v>99.999999999999986</v>
      </c>
      <c r="L37" s="31"/>
      <c r="M37" s="31"/>
      <c r="IU37" s="23"/>
    </row>
    <row r="38" spans="2:293" ht="15.75">
      <c r="B38" s="28" t="s">
        <v>813</v>
      </c>
      <c r="C38" s="67" t="s">
        <v>807</v>
      </c>
      <c r="D38" s="36">
        <f>E38/100*25</f>
        <v>0</v>
      </c>
      <c r="E38" s="33">
        <f>(Y29+AB29+AE29+AH29+AK29+AN29+AQ29)/7</f>
        <v>0</v>
      </c>
      <c r="F38" s="67">
        <f>G38/100*25</f>
        <v>0</v>
      </c>
      <c r="G38" s="33">
        <f>(AT29+AW29+AZ29+BC29+BF29+BI29+BL29)/7</f>
        <v>0</v>
      </c>
      <c r="H38" s="67">
        <f>I38/100*25</f>
        <v>0</v>
      </c>
      <c r="I38" s="33">
        <f>(BO29+BR29+BU29+BX29+CA29+CD29+CG29)/7</f>
        <v>0</v>
      </c>
      <c r="J38" s="67">
        <f>K38/100*25</f>
        <v>0</v>
      </c>
      <c r="K38" s="33">
        <f>(CJ29+CM29+CP29+CS29+CV29+CY29+DB29)/7</f>
        <v>0</v>
      </c>
      <c r="L38" s="31"/>
      <c r="M38" s="31"/>
      <c r="IU38" s="23"/>
    </row>
    <row r="39" spans="2:293">
      <c r="B39" s="28" t="s">
        <v>814</v>
      </c>
      <c r="C39" s="67" t="s">
        <v>807</v>
      </c>
      <c r="D39" s="36">
        <f>E39/100*25</f>
        <v>0</v>
      </c>
      <c r="E39" s="33">
        <f>(Z29+AC29+AF29+AI29+AL29+AO29+AR29)/7</f>
        <v>0</v>
      </c>
      <c r="F39" s="67">
        <f>G39/100*25</f>
        <v>0</v>
      </c>
      <c r="G39" s="33">
        <f>(AU29+AX29+BA29+BD29+BG29+BJ29+BM29)/7</f>
        <v>0</v>
      </c>
      <c r="H39" s="67">
        <f>I39/100*25</f>
        <v>0</v>
      </c>
      <c r="I39" s="33">
        <f>(BP29+BS29+BV29+BY29+CB29+CE29+CH29)/7</f>
        <v>0</v>
      </c>
      <c r="J39" s="67">
        <f>K39/100*25</f>
        <v>0</v>
      </c>
      <c r="K39" s="33">
        <f>(CK29+CN29+CQ29+CT29+CW29+CZ29+DC29)/7</f>
        <v>0</v>
      </c>
      <c r="L39" s="31"/>
      <c r="M39" s="31"/>
    </row>
    <row r="40" spans="2:293" ht="44.45" customHeight="1">
      <c r="B40" s="28"/>
      <c r="C40" s="67"/>
      <c r="D40" s="35">
        <f t="shared" ref="D40:I40" si="4">SUM(D37:D39)</f>
        <v>24.999999999999996</v>
      </c>
      <c r="E40" s="35">
        <f t="shared" si="4"/>
        <v>99.999999999999986</v>
      </c>
      <c r="F40" s="34">
        <f t="shared" si="4"/>
        <v>24.999999999999996</v>
      </c>
      <c r="G40" s="34">
        <f t="shared" si="4"/>
        <v>99.999999999999986</v>
      </c>
      <c r="H40" s="34">
        <f t="shared" si="4"/>
        <v>24.999999999999996</v>
      </c>
      <c r="I40" s="34">
        <f t="shared" si="4"/>
        <v>99.999999999999986</v>
      </c>
      <c r="J40" s="34">
        <f>SUM(J37:J39)</f>
        <v>24.999999999999996</v>
      </c>
      <c r="K40" s="34">
        <f>SUM(K37:K39)</f>
        <v>99.999999999999986</v>
      </c>
      <c r="L40" s="31"/>
      <c r="M40" s="31"/>
    </row>
    <row r="41" spans="2:293">
      <c r="B41" s="28" t="s">
        <v>812</v>
      </c>
      <c r="C41" s="67" t="s">
        <v>808</v>
      </c>
      <c r="D41" s="36">
        <f>E41/100*25</f>
        <v>24.999999999999996</v>
      </c>
      <c r="E41" s="33">
        <f>(DD29+DG29+DJ29+DM29+DP29+DS29+DV29)/7</f>
        <v>99.999999999999986</v>
      </c>
      <c r="F41" s="31"/>
      <c r="G41" s="31"/>
      <c r="H41" s="31"/>
      <c r="I41" s="31"/>
      <c r="J41" s="31"/>
      <c r="K41" s="31"/>
      <c r="L41" s="31"/>
      <c r="M41" s="31"/>
    </row>
    <row r="42" spans="2:293">
      <c r="B42" s="28" t="s">
        <v>813</v>
      </c>
      <c r="C42" s="67" t="s">
        <v>808</v>
      </c>
      <c r="D42" s="36">
        <f>E42/100*25</f>
        <v>0</v>
      </c>
      <c r="E42" s="33">
        <f>(DE29+DH29+DK29+DN29+DQ29+DT29+DW29)/7</f>
        <v>0</v>
      </c>
      <c r="F42" s="31"/>
      <c r="G42" s="31"/>
      <c r="H42" s="31"/>
      <c r="I42" s="31"/>
      <c r="J42" s="31"/>
      <c r="K42" s="31"/>
      <c r="L42" s="31"/>
      <c r="M42" s="31"/>
    </row>
    <row r="43" spans="2:293">
      <c r="B43" s="28" t="s">
        <v>814</v>
      </c>
      <c r="C43" s="67" t="s">
        <v>808</v>
      </c>
      <c r="D43" s="36">
        <f>E43/100*25</f>
        <v>0</v>
      </c>
      <c r="E43" s="33">
        <f>(DF29+DI29+DL29+DO29+DR29+DU29+DX29)/7</f>
        <v>0</v>
      </c>
      <c r="F43" s="31"/>
      <c r="G43" s="31"/>
      <c r="H43" s="31"/>
      <c r="I43" s="31"/>
      <c r="J43" s="31"/>
      <c r="K43" s="31"/>
      <c r="L43" s="31"/>
      <c r="M43" s="31"/>
    </row>
    <row r="44" spans="2:293">
      <c r="B44" s="28"/>
      <c r="C44" s="57"/>
      <c r="D44" s="56">
        <f>SUM(D41:D43)</f>
        <v>24.999999999999996</v>
      </c>
      <c r="E44" s="56">
        <f>SUM(E41:E43)</f>
        <v>99.999999999999986</v>
      </c>
      <c r="F44" s="31"/>
      <c r="G44" s="31"/>
      <c r="H44" s="31"/>
      <c r="I44" s="31"/>
      <c r="J44" s="31"/>
      <c r="K44" s="31"/>
      <c r="L44" s="31"/>
      <c r="M44" s="31"/>
    </row>
    <row r="45" spans="2:293">
      <c r="B45" s="28"/>
      <c r="C45" s="67"/>
      <c r="D45" s="60" t="s">
        <v>159</v>
      </c>
      <c r="E45" s="61"/>
      <c r="F45" s="60" t="s">
        <v>116</v>
      </c>
      <c r="G45" s="61"/>
      <c r="H45" s="64" t="s">
        <v>174</v>
      </c>
      <c r="I45" s="65"/>
      <c r="J45" s="64" t="s">
        <v>186</v>
      </c>
      <c r="K45" s="65"/>
      <c r="L45" s="64" t="s">
        <v>117</v>
      </c>
      <c r="M45" s="65"/>
    </row>
    <row r="46" spans="2:293">
      <c r="B46" s="28" t="s">
        <v>812</v>
      </c>
      <c r="C46" s="67" t="s">
        <v>809</v>
      </c>
      <c r="D46" s="36">
        <f>E46/100*25</f>
        <v>24.999999999999996</v>
      </c>
      <c r="E46" s="33">
        <f>(DY29+EB29+EE29+EH29+EK29+EN29+EQ29)/7</f>
        <v>99.999999999999986</v>
      </c>
      <c r="F46" s="67">
        <f>G46/100*25</f>
        <v>24.999999999999996</v>
      </c>
      <c r="G46" s="33">
        <f>(ET29+EW29+EZ29+FC29+FF29+FI29+FL29)/7</f>
        <v>99.999999999999986</v>
      </c>
      <c r="H46" s="67">
        <f>I46/100*25</f>
        <v>24.999999999999996</v>
      </c>
      <c r="I46" s="33">
        <f>(FO29+FR29+FU29+FX29+GA29+GD29+GG29)/7</f>
        <v>99.999999999999986</v>
      </c>
      <c r="J46" s="67">
        <f>K46/100*25</f>
        <v>24.999999999999996</v>
      </c>
      <c r="K46" s="33">
        <f>(GJ29+GM29+GP29+GS29+GV29+GY29+HB29)/7</f>
        <v>99.999999999999986</v>
      </c>
      <c r="L46" s="67">
        <f>M46/100*25</f>
        <v>24.999999999999996</v>
      </c>
      <c r="M46" s="33">
        <f>(HE29+HH29+HK29+HN29+HQ29+HT29+HW29)/7</f>
        <v>99.999999999999986</v>
      </c>
    </row>
    <row r="47" spans="2:293" ht="15" customHeight="1">
      <c r="B47" s="28" t="s">
        <v>813</v>
      </c>
      <c r="C47" s="67" t="s">
        <v>809</v>
      </c>
      <c r="D47" s="36">
        <f>E47/100*25</f>
        <v>0</v>
      </c>
      <c r="E47" s="33">
        <f>(DZ29+EC29+EF29+EI29+EL29+EO29+ER29)/7</f>
        <v>0</v>
      </c>
      <c r="F47" s="67">
        <f>G47/100*25</f>
        <v>0</v>
      </c>
      <c r="G47" s="33">
        <f>(EU29+EX29+FA29+FD29+FG29+FJ29+FM29)/7</f>
        <v>0</v>
      </c>
      <c r="H47" s="67">
        <f>I47/100*25</f>
        <v>0</v>
      </c>
      <c r="I47" s="33">
        <f>(FP29+FS29+FV29+FY29+GB29+GE29+GH29)/7</f>
        <v>0</v>
      </c>
      <c r="J47" s="67">
        <f>K47/100*25</f>
        <v>0</v>
      </c>
      <c r="K47" s="33">
        <f>(GK29+GN29+GQ29+GT29+GW29+GZ29+HC29)/7</f>
        <v>0</v>
      </c>
      <c r="L47" s="67">
        <f>M47/100*25</f>
        <v>0</v>
      </c>
      <c r="M47" s="33">
        <f>(HF29+HI29+HL29+HO29+HR29+HU29+HX29)/7</f>
        <v>0</v>
      </c>
    </row>
    <row r="48" spans="2:293">
      <c r="B48" s="28" t="s">
        <v>814</v>
      </c>
      <c r="C48" s="67" t="s">
        <v>809</v>
      </c>
      <c r="D48" s="36">
        <f>E48/100*25</f>
        <v>0</v>
      </c>
      <c r="E48" s="33">
        <f>(EA29+ED29+EG29+EJ29+EM29+EP29+ES29)/7</f>
        <v>0</v>
      </c>
      <c r="F48" s="67">
        <f>G48/100*25</f>
        <v>0</v>
      </c>
      <c r="G48" s="33">
        <f>(EV29+EY29+FB29+FE29+FH29+FK29+FN29)/7</f>
        <v>0</v>
      </c>
      <c r="H48" s="67">
        <f>I48/100*25</f>
        <v>0</v>
      </c>
      <c r="I48" s="33">
        <f>(FQ29+FT29+FW29+FZ29+GC29+GF29+GI29)/7</f>
        <v>0</v>
      </c>
      <c r="J48" s="67">
        <f>K48/100*25</f>
        <v>0</v>
      </c>
      <c r="K48" s="33">
        <f>(GL29+GO29+GR29+GU29+GX29+HA29+HD29)/7</f>
        <v>0</v>
      </c>
      <c r="L48" s="67">
        <f>M48/100*25</f>
        <v>0</v>
      </c>
      <c r="M48" s="33">
        <f>(HG29+HJ29+HM29+HP29+HS29+HV29+HY29)/7</f>
        <v>0</v>
      </c>
    </row>
    <row r="49" spans="2:13">
      <c r="B49" s="28"/>
      <c r="C49" s="67"/>
      <c r="D49" s="35">
        <f t="shared" ref="D49:K49" si="5">SUM(D46:D48)</f>
        <v>24.999999999999996</v>
      </c>
      <c r="E49" s="35">
        <f t="shared" si="5"/>
        <v>99.999999999999986</v>
      </c>
      <c r="F49" s="34">
        <f t="shared" si="5"/>
        <v>24.999999999999996</v>
      </c>
      <c r="G49" s="34">
        <f t="shared" si="5"/>
        <v>99.999999999999986</v>
      </c>
      <c r="H49" s="34">
        <f t="shared" si="5"/>
        <v>24.999999999999996</v>
      </c>
      <c r="I49" s="34">
        <f t="shared" si="5"/>
        <v>99.999999999999986</v>
      </c>
      <c r="J49" s="34">
        <f t="shared" si="5"/>
        <v>24.999999999999996</v>
      </c>
      <c r="K49" s="34">
        <f t="shared" si="5"/>
        <v>99.999999999999986</v>
      </c>
      <c r="L49" s="34">
        <f>SUM(L46:L48)</f>
        <v>24.999999999999996</v>
      </c>
      <c r="M49" s="34">
        <f>SUM(M46:M48)</f>
        <v>99.999999999999986</v>
      </c>
    </row>
    <row r="50" spans="2:13">
      <c r="B50" s="28" t="s">
        <v>812</v>
      </c>
      <c r="C50" s="67" t="s">
        <v>810</v>
      </c>
      <c r="D50" s="36">
        <f>E50/100*25</f>
        <v>24.999999999999996</v>
      </c>
      <c r="E50" s="33">
        <f>(HZ29+IC29+IF29+II29+IL29+IO29+IR29)/7</f>
        <v>99.999999999999986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 t="s">
        <v>813</v>
      </c>
      <c r="C51" s="67" t="s">
        <v>810</v>
      </c>
      <c r="D51" s="36">
        <f>E51/100*25</f>
        <v>0</v>
      </c>
      <c r="E51" s="33">
        <f>(IA29+ID29+IG29+IJ29+IM29+IP29+IS29)/7</f>
        <v>0</v>
      </c>
      <c r="F51" s="31"/>
      <c r="G51" s="31"/>
      <c r="H51" s="31"/>
      <c r="I51" s="31"/>
      <c r="J51" s="31"/>
      <c r="K51" s="31"/>
      <c r="L51" s="31"/>
      <c r="M51" s="31"/>
    </row>
    <row r="52" spans="2:13">
      <c r="B52" s="28" t="s">
        <v>814</v>
      </c>
      <c r="C52" s="67" t="s">
        <v>810</v>
      </c>
      <c r="D52" s="36">
        <f>E52/100*25</f>
        <v>0</v>
      </c>
      <c r="E52" s="33">
        <f>(IB29+IE29+IH29+IK29+IN29+IQ29+IT29)/7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/>
      <c r="C53" s="28"/>
      <c r="D53" s="35">
        <f>SUM(D50:D52)</f>
        <v>24.999999999999996</v>
      </c>
      <c r="E53" s="35">
        <f>SUM(E50:E52)</f>
        <v>99.999999999999986</v>
      </c>
      <c r="F53" s="31"/>
      <c r="G53" s="31"/>
      <c r="H53" s="31"/>
      <c r="I53" s="31"/>
      <c r="J53" s="31"/>
      <c r="K53" s="31"/>
      <c r="L53" s="31"/>
      <c r="M53" s="31"/>
    </row>
  </sheetData>
  <mergeCells count="191">
    <mergeCell ref="A2:T2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28:B28"/>
    <mergeCell ref="A29:B29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R2:IS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7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31" t="s">
        <v>1379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0" t="s">
        <v>1377</v>
      </c>
      <c r="IS2" s="9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5" t="s">
        <v>0</v>
      </c>
      <c r="B4" s="125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105" t="s">
        <v>2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7"/>
      <c r="DD4" s="77" t="s">
        <v>88</v>
      </c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116" t="s">
        <v>115</v>
      </c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8"/>
      <c r="HZ4" s="75" t="s">
        <v>138</v>
      </c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</row>
    <row r="5" spans="1:254" ht="15.75" customHeight="1">
      <c r="A5" s="126"/>
      <c r="B5" s="126"/>
      <c r="C5" s="128" t="s">
        <v>58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30"/>
      <c r="X5" s="128" t="s">
        <v>56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8" t="s">
        <v>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30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128" t="s">
        <v>332</v>
      </c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30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96" t="s">
        <v>174</v>
      </c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 t="s">
        <v>186</v>
      </c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119" t="s">
        <v>117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1"/>
      <c r="HZ5" s="122" t="s">
        <v>139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4"/>
    </row>
    <row r="6" spans="1:254" ht="15.75">
      <c r="A6" s="126"/>
      <c r="B6" s="126"/>
      <c r="C6" s="78" t="s">
        <v>631</v>
      </c>
      <c r="D6" s="78" t="s">
        <v>5</v>
      </c>
      <c r="E6" s="78" t="s">
        <v>6</v>
      </c>
      <c r="F6" s="78" t="s">
        <v>632</v>
      </c>
      <c r="G6" s="78" t="s">
        <v>7</v>
      </c>
      <c r="H6" s="78" t="s">
        <v>8</v>
      </c>
      <c r="I6" s="78" t="s">
        <v>633</v>
      </c>
      <c r="J6" s="78" t="s">
        <v>9</v>
      </c>
      <c r="K6" s="78" t="s">
        <v>10</v>
      </c>
      <c r="L6" s="78" t="s">
        <v>705</v>
      </c>
      <c r="M6" s="78" t="s">
        <v>9</v>
      </c>
      <c r="N6" s="78" t="s">
        <v>10</v>
      </c>
      <c r="O6" s="78" t="s">
        <v>634</v>
      </c>
      <c r="P6" s="78" t="s">
        <v>11</v>
      </c>
      <c r="Q6" s="78" t="s">
        <v>4</v>
      </c>
      <c r="R6" s="78" t="s">
        <v>635</v>
      </c>
      <c r="S6" s="78" t="s">
        <v>6</v>
      </c>
      <c r="T6" s="78" t="s">
        <v>12</v>
      </c>
      <c r="U6" s="78" t="s">
        <v>636</v>
      </c>
      <c r="V6" s="78" t="s">
        <v>6</v>
      </c>
      <c r="W6" s="78" t="s">
        <v>12</v>
      </c>
      <c r="X6" s="78" t="s">
        <v>637</v>
      </c>
      <c r="Y6" s="78"/>
      <c r="Z6" s="78"/>
      <c r="AA6" s="78" t="s">
        <v>638</v>
      </c>
      <c r="AB6" s="78"/>
      <c r="AC6" s="78"/>
      <c r="AD6" s="78" t="s">
        <v>639</v>
      </c>
      <c r="AE6" s="78"/>
      <c r="AF6" s="78"/>
      <c r="AG6" s="78" t="s">
        <v>706</v>
      </c>
      <c r="AH6" s="78"/>
      <c r="AI6" s="78"/>
      <c r="AJ6" s="78" t="s">
        <v>640</v>
      </c>
      <c r="AK6" s="78"/>
      <c r="AL6" s="78"/>
      <c r="AM6" s="78" t="s">
        <v>641</v>
      </c>
      <c r="AN6" s="78"/>
      <c r="AO6" s="78"/>
      <c r="AP6" s="76" t="s">
        <v>642</v>
      </c>
      <c r="AQ6" s="76"/>
      <c r="AR6" s="76"/>
      <c r="AS6" s="78" t="s">
        <v>643</v>
      </c>
      <c r="AT6" s="78"/>
      <c r="AU6" s="78"/>
      <c r="AV6" s="78" t="s">
        <v>644</v>
      </c>
      <c r="AW6" s="78"/>
      <c r="AX6" s="78"/>
      <c r="AY6" s="78" t="s">
        <v>645</v>
      </c>
      <c r="AZ6" s="78"/>
      <c r="BA6" s="78"/>
      <c r="BB6" s="78" t="s">
        <v>646</v>
      </c>
      <c r="BC6" s="78"/>
      <c r="BD6" s="78"/>
      <c r="BE6" s="78" t="s">
        <v>647</v>
      </c>
      <c r="BF6" s="78"/>
      <c r="BG6" s="78"/>
      <c r="BH6" s="76" t="s">
        <v>648</v>
      </c>
      <c r="BI6" s="76"/>
      <c r="BJ6" s="76"/>
      <c r="BK6" s="76" t="s">
        <v>707</v>
      </c>
      <c r="BL6" s="76"/>
      <c r="BM6" s="76"/>
      <c r="BN6" s="78" t="s">
        <v>649</v>
      </c>
      <c r="BO6" s="78"/>
      <c r="BP6" s="78"/>
      <c r="BQ6" s="78" t="s">
        <v>650</v>
      </c>
      <c r="BR6" s="78"/>
      <c r="BS6" s="78"/>
      <c r="BT6" s="76" t="s">
        <v>651</v>
      </c>
      <c r="BU6" s="76"/>
      <c r="BV6" s="76"/>
      <c r="BW6" s="78" t="s">
        <v>652</v>
      </c>
      <c r="BX6" s="78"/>
      <c r="BY6" s="78"/>
      <c r="BZ6" s="78" t="s">
        <v>653</v>
      </c>
      <c r="CA6" s="78"/>
      <c r="CB6" s="78"/>
      <c r="CC6" s="78" t="s">
        <v>654</v>
      </c>
      <c r="CD6" s="78"/>
      <c r="CE6" s="78"/>
      <c r="CF6" s="78" t="s">
        <v>655</v>
      </c>
      <c r="CG6" s="78"/>
      <c r="CH6" s="78"/>
      <c r="CI6" s="78" t="s">
        <v>656</v>
      </c>
      <c r="CJ6" s="78"/>
      <c r="CK6" s="78"/>
      <c r="CL6" s="78" t="s">
        <v>657</v>
      </c>
      <c r="CM6" s="78"/>
      <c r="CN6" s="78"/>
      <c r="CO6" s="78" t="s">
        <v>708</v>
      </c>
      <c r="CP6" s="78"/>
      <c r="CQ6" s="78"/>
      <c r="CR6" s="78" t="s">
        <v>658</v>
      </c>
      <c r="CS6" s="78"/>
      <c r="CT6" s="78"/>
      <c r="CU6" s="78" t="s">
        <v>659</v>
      </c>
      <c r="CV6" s="78"/>
      <c r="CW6" s="78"/>
      <c r="CX6" s="78" t="s">
        <v>660</v>
      </c>
      <c r="CY6" s="78"/>
      <c r="CZ6" s="78"/>
      <c r="DA6" s="78" t="s">
        <v>661</v>
      </c>
      <c r="DB6" s="78"/>
      <c r="DC6" s="78"/>
      <c r="DD6" s="76" t="s">
        <v>662</v>
      </c>
      <c r="DE6" s="76"/>
      <c r="DF6" s="76"/>
      <c r="DG6" s="76" t="s">
        <v>663</v>
      </c>
      <c r="DH6" s="76"/>
      <c r="DI6" s="76"/>
      <c r="DJ6" s="76" t="s">
        <v>664</v>
      </c>
      <c r="DK6" s="76"/>
      <c r="DL6" s="76"/>
      <c r="DM6" s="76" t="s">
        <v>709</v>
      </c>
      <c r="DN6" s="76"/>
      <c r="DO6" s="76"/>
      <c r="DP6" s="76" t="s">
        <v>665</v>
      </c>
      <c r="DQ6" s="76"/>
      <c r="DR6" s="76"/>
      <c r="DS6" s="76" t="s">
        <v>666</v>
      </c>
      <c r="DT6" s="76"/>
      <c r="DU6" s="76"/>
      <c r="DV6" s="76" t="s">
        <v>667</v>
      </c>
      <c r="DW6" s="76"/>
      <c r="DX6" s="76"/>
      <c r="DY6" s="76" t="s">
        <v>668</v>
      </c>
      <c r="DZ6" s="76"/>
      <c r="EA6" s="76"/>
      <c r="EB6" s="76" t="s">
        <v>669</v>
      </c>
      <c r="EC6" s="76"/>
      <c r="ED6" s="76"/>
      <c r="EE6" s="76" t="s">
        <v>670</v>
      </c>
      <c r="EF6" s="76"/>
      <c r="EG6" s="76"/>
      <c r="EH6" s="76" t="s">
        <v>710</v>
      </c>
      <c r="EI6" s="76"/>
      <c r="EJ6" s="76"/>
      <c r="EK6" s="76" t="s">
        <v>671</v>
      </c>
      <c r="EL6" s="76"/>
      <c r="EM6" s="76"/>
      <c r="EN6" s="76" t="s">
        <v>672</v>
      </c>
      <c r="EO6" s="76"/>
      <c r="EP6" s="76"/>
      <c r="EQ6" s="76" t="s">
        <v>673</v>
      </c>
      <c r="ER6" s="76"/>
      <c r="ES6" s="76"/>
      <c r="ET6" s="76" t="s">
        <v>674</v>
      </c>
      <c r="EU6" s="76"/>
      <c r="EV6" s="76"/>
      <c r="EW6" s="76" t="s">
        <v>675</v>
      </c>
      <c r="EX6" s="76"/>
      <c r="EY6" s="76"/>
      <c r="EZ6" s="76" t="s">
        <v>676</v>
      </c>
      <c r="FA6" s="76"/>
      <c r="FB6" s="76"/>
      <c r="FC6" s="76" t="s">
        <v>677</v>
      </c>
      <c r="FD6" s="76"/>
      <c r="FE6" s="76"/>
      <c r="FF6" s="76" t="s">
        <v>678</v>
      </c>
      <c r="FG6" s="76"/>
      <c r="FH6" s="76"/>
      <c r="FI6" s="76" t="s">
        <v>679</v>
      </c>
      <c r="FJ6" s="76"/>
      <c r="FK6" s="76"/>
      <c r="FL6" s="76" t="s">
        <v>711</v>
      </c>
      <c r="FM6" s="76"/>
      <c r="FN6" s="76"/>
      <c r="FO6" s="76" t="s">
        <v>680</v>
      </c>
      <c r="FP6" s="76"/>
      <c r="FQ6" s="76"/>
      <c r="FR6" s="76" t="s">
        <v>681</v>
      </c>
      <c r="FS6" s="76"/>
      <c r="FT6" s="76"/>
      <c r="FU6" s="76" t="s">
        <v>682</v>
      </c>
      <c r="FV6" s="76"/>
      <c r="FW6" s="76"/>
      <c r="FX6" s="76" t="s">
        <v>683</v>
      </c>
      <c r="FY6" s="76"/>
      <c r="FZ6" s="76"/>
      <c r="GA6" s="76" t="s">
        <v>684</v>
      </c>
      <c r="GB6" s="76"/>
      <c r="GC6" s="76"/>
      <c r="GD6" s="76" t="s">
        <v>685</v>
      </c>
      <c r="GE6" s="76"/>
      <c r="GF6" s="76"/>
      <c r="GG6" s="76" t="s">
        <v>686</v>
      </c>
      <c r="GH6" s="76"/>
      <c r="GI6" s="76"/>
      <c r="GJ6" s="76" t="s">
        <v>687</v>
      </c>
      <c r="GK6" s="76"/>
      <c r="GL6" s="76"/>
      <c r="GM6" s="76" t="s">
        <v>688</v>
      </c>
      <c r="GN6" s="76"/>
      <c r="GO6" s="76"/>
      <c r="GP6" s="76" t="s">
        <v>712</v>
      </c>
      <c r="GQ6" s="76"/>
      <c r="GR6" s="76"/>
      <c r="GS6" s="76" t="s">
        <v>689</v>
      </c>
      <c r="GT6" s="76"/>
      <c r="GU6" s="76"/>
      <c r="GV6" s="76" t="s">
        <v>690</v>
      </c>
      <c r="GW6" s="76"/>
      <c r="GX6" s="76"/>
      <c r="GY6" s="76" t="s">
        <v>691</v>
      </c>
      <c r="GZ6" s="76"/>
      <c r="HA6" s="76"/>
      <c r="HB6" s="76" t="s">
        <v>692</v>
      </c>
      <c r="HC6" s="76"/>
      <c r="HD6" s="76"/>
      <c r="HE6" s="76" t="s">
        <v>693</v>
      </c>
      <c r="HF6" s="76"/>
      <c r="HG6" s="76"/>
      <c r="HH6" s="76" t="s">
        <v>694</v>
      </c>
      <c r="HI6" s="76"/>
      <c r="HJ6" s="76"/>
      <c r="HK6" s="76" t="s">
        <v>695</v>
      </c>
      <c r="HL6" s="76"/>
      <c r="HM6" s="76"/>
      <c r="HN6" s="76" t="s">
        <v>696</v>
      </c>
      <c r="HO6" s="76"/>
      <c r="HP6" s="76"/>
      <c r="HQ6" s="76" t="s">
        <v>697</v>
      </c>
      <c r="HR6" s="76"/>
      <c r="HS6" s="76"/>
      <c r="HT6" s="76" t="s">
        <v>713</v>
      </c>
      <c r="HU6" s="76"/>
      <c r="HV6" s="76"/>
      <c r="HW6" s="76" t="s">
        <v>698</v>
      </c>
      <c r="HX6" s="76"/>
      <c r="HY6" s="76"/>
      <c r="HZ6" s="76" t="s">
        <v>699</v>
      </c>
      <c r="IA6" s="76"/>
      <c r="IB6" s="76"/>
      <c r="IC6" s="76" t="s">
        <v>700</v>
      </c>
      <c r="ID6" s="76"/>
      <c r="IE6" s="76"/>
      <c r="IF6" s="76" t="s">
        <v>701</v>
      </c>
      <c r="IG6" s="76"/>
      <c r="IH6" s="76"/>
      <c r="II6" s="76" t="s">
        <v>714</v>
      </c>
      <c r="IJ6" s="76"/>
      <c r="IK6" s="76"/>
      <c r="IL6" s="76" t="s">
        <v>702</v>
      </c>
      <c r="IM6" s="76"/>
      <c r="IN6" s="76"/>
      <c r="IO6" s="76" t="s">
        <v>703</v>
      </c>
      <c r="IP6" s="76"/>
      <c r="IQ6" s="76"/>
      <c r="IR6" s="76" t="s">
        <v>704</v>
      </c>
      <c r="IS6" s="76"/>
      <c r="IT6" s="76"/>
    </row>
    <row r="7" spans="1:254" ht="104.25" customHeight="1">
      <c r="A7" s="126"/>
      <c r="B7" s="126"/>
      <c r="C7" s="74" t="s">
        <v>1337</v>
      </c>
      <c r="D7" s="74"/>
      <c r="E7" s="74"/>
      <c r="F7" s="74" t="s">
        <v>1338</v>
      </c>
      <c r="G7" s="74"/>
      <c r="H7" s="74"/>
      <c r="I7" s="74" t="s">
        <v>1339</v>
      </c>
      <c r="J7" s="74"/>
      <c r="K7" s="74"/>
      <c r="L7" s="74" t="s">
        <v>1340</v>
      </c>
      <c r="M7" s="74"/>
      <c r="N7" s="74"/>
      <c r="O7" s="74" t="s">
        <v>1341</v>
      </c>
      <c r="P7" s="74"/>
      <c r="Q7" s="74"/>
      <c r="R7" s="74" t="s">
        <v>1342</v>
      </c>
      <c r="S7" s="74"/>
      <c r="T7" s="74"/>
      <c r="U7" s="74" t="s">
        <v>1343</v>
      </c>
      <c r="V7" s="74"/>
      <c r="W7" s="74"/>
      <c r="X7" s="74" t="s">
        <v>1344</v>
      </c>
      <c r="Y7" s="74"/>
      <c r="Z7" s="74"/>
      <c r="AA7" s="74" t="s">
        <v>1345</v>
      </c>
      <c r="AB7" s="74"/>
      <c r="AC7" s="74"/>
      <c r="AD7" s="74" t="s">
        <v>1346</v>
      </c>
      <c r="AE7" s="74"/>
      <c r="AF7" s="74"/>
      <c r="AG7" s="74" t="s">
        <v>1347</v>
      </c>
      <c r="AH7" s="74"/>
      <c r="AI7" s="74"/>
      <c r="AJ7" s="74" t="s">
        <v>1348</v>
      </c>
      <c r="AK7" s="74"/>
      <c r="AL7" s="74"/>
      <c r="AM7" s="74" t="s">
        <v>1349</v>
      </c>
      <c r="AN7" s="74"/>
      <c r="AO7" s="74"/>
      <c r="AP7" s="74" t="s">
        <v>1350</v>
      </c>
      <c r="AQ7" s="74"/>
      <c r="AR7" s="74"/>
      <c r="AS7" s="74" t="s">
        <v>1351</v>
      </c>
      <c r="AT7" s="74"/>
      <c r="AU7" s="74"/>
      <c r="AV7" s="74" t="s">
        <v>1352</v>
      </c>
      <c r="AW7" s="74"/>
      <c r="AX7" s="74"/>
      <c r="AY7" s="74" t="s">
        <v>1353</v>
      </c>
      <c r="AZ7" s="74"/>
      <c r="BA7" s="74"/>
      <c r="BB7" s="74" t="s">
        <v>1354</v>
      </c>
      <c r="BC7" s="74"/>
      <c r="BD7" s="74"/>
      <c r="BE7" s="74" t="s">
        <v>1355</v>
      </c>
      <c r="BF7" s="74"/>
      <c r="BG7" s="74"/>
      <c r="BH7" s="74" t="s">
        <v>1356</v>
      </c>
      <c r="BI7" s="74"/>
      <c r="BJ7" s="74"/>
      <c r="BK7" s="74" t="s">
        <v>1357</v>
      </c>
      <c r="BL7" s="74"/>
      <c r="BM7" s="74"/>
      <c r="BN7" s="74" t="s">
        <v>1358</v>
      </c>
      <c r="BO7" s="74"/>
      <c r="BP7" s="74"/>
      <c r="BQ7" s="74" t="s">
        <v>1359</v>
      </c>
      <c r="BR7" s="74"/>
      <c r="BS7" s="74"/>
      <c r="BT7" s="74" t="s">
        <v>1360</v>
      </c>
      <c r="BU7" s="74"/>
      <c r="BV7" s="74"/>
      <c r="BW7" s="74" t="s">
        <v>1361</v>
      </c>
      <c r="BX7" s="74"/>
      <c r="BY7" s="74"/>
      <c r="BZ7" s="74" t="s">
        <v>1198</v>
      </c>
      <c r="CA7" s="74"/>
      <c r="CB7" s="74"/>
      <c r="CC7" s="74" t="s">
        <v>1362</v>
      </c>
      <c r="CD7" s="74"/>
      <c r="CE7" s="74"/>
      <c r="CF7" s="74" t="s">
        <v>1363</v>
      </c>
      <c r="CG7" s="74"/>
      <c r="CH7" s="74"/>
      <c r="CI7" s="74" t="s">
        <v>1364</v>
      </c>
      <c r="CJ7" s="74"/>
      <c r="CK7" s="74"/>
      <c r="CL7" s="74" t="s">
        <v>1365</v>
      </c>
      <c r="CM7" s="74"/>
      <c r="CN7" s="74"/>
      <c r="CO7" s="74" t="s">
        <v>1366</v>
      </c>
      <c r="CP7" s="74"/>
      <c r="CQ7" s="74"/>
      <c r="CR7" s="74" t="s">
        <v>1367</v>
      </c>
      <c r="CS7" s="74"/>
      <c r="CT7" s="74"/>
      <c r="CU7" s="74" t="s">
        <v>1368</v>
      </c>
      <c r="CV7" s="74"/>
      <c r="CW7" s="74"/>
      <c r="CX7" s="74" t="s">
        <v>1369</v>
      </c>
      <c r="CY7" s="74"/>
      <c r="CZ7" s="74"/>
      <c r="DA7" s="74" t="s">
        <v>1370</v>
      </c>
      <c r="DB7" s="74"/>
      <c r="DC7" s="74"/>
      <c r="DD7" s="74" t="s">
        <v>1371</v>
      </c>
      <c r="DE7" s="74"/>
      <c r="DF7" s="74"/>
      <c r="DG7" s="74" t="s">
        <v>1372</v>
      </c>
      <c r="DH7" s="74"/>
      <c r="DI7" s="74"/>
      <c r="DJ7" s="104" t="s">
        <v>1373</v>
      </c>
      <c r="DK7" s="104"/>
      <c r="DL7" s="104"/>
      <c r="DM7" s="104" t="s">
        <v>1374</v>
      </c>
      <c r="DN7" s="104"/>
      <c r="DO7" s="104"/>
      <c r="DP7" s="104" t="s">
        <v>1375</v>
      </c>
      <c r="DQ7" s="104"/>
      <c r="DR7" s="104"/>
      <c r="DS7" s="104" t="s">
        <v>1376</v>
      </c>
      <c r="DT7" s="104"/>
      <c r="DU7" s="104"/>
      <c r="DV7" s="104" t="s">
        <v>745</v>
      </c>
      <c r="DW7" s="104"/>
      <c r="DX7" s="104"/>
      <c r="DY7" s="74" t="s">
        <v>761</v>
      </c>
      <c r="DZ7" s="74"/>
      <c r="EA7" s="74"/>
      <c r="EB7" s="74" t="s">
        <v>762</v>
      </c>
      <c r="EC7" s="74"/>
      <c r="ED7" s="74"/>
      <c r="EE7" s="74" t="s">
        <v>1230</v>
      </c>
      <c r="EF7" s="74"/>
      <c r="EG7" s="74"/>
      <c r="EH7" s="74" t="s">
        <v>763</v>
      </c>
      <c r="EI7" s="74"/>
      <c r="EJ7" s="74"/>
      <c r="EK7" s="74" t="s">
        <v>1333</v>
      </c>
      <c r="EL7" s="74"/>
      <c r="EM7" s="74"/>
      <c r="EN7" s="74" t="s">
        <v>766</v>
      </c>
      <c r="EO7" s="74"/>
      <c r="EP7" s="74"/>
      <c r="EQ7" s="74" t="s">
        <v>1239</v>
      </c>
      <c r="ER7" s="74"/>
      <c r="ES7" s="74"/>
      <c r="ET7" s="74" t="s">
        <v>771</v>
      </c>
      <c r="EU7" s="74"/>
      <c r="EV7" s="74"/>
      <c r="EW7" s="74" t="s">
        <v>1242</v>
      </c>
      <c r="EX7" s="74"/>
      <c r="EY7" s="74"/>
      <c r="EZ7" s="74" t="s">
        <v>1244</v>
      </c>
      <c r="FA7" s="74"/>
      <c r="FB7" s="74"/>
      <c r="FC7" s="74" t="s">
        <v>1246</v>
      </c>
      <c r="FD7" s="74"/>
      <c r="FE7" s="74"/>
      <c r="FF7" s="74" t="s">
        <v>1334</v>
      </c>
      <c r="FG7" s="74"/>
      <c r="FH7" s="74"/>
      <c r="FI7" s="74" t="s">
        <v>1249</v>
      </c>
      <c r="FJ7" s="74"/>
      <c r="FK7" s="74"/>
      <c r="FL7" s="74" t="s">
        <v>775</v>
      </c>
      <c r="FM7" s="74"/>
      <c r="FN7" s="74"/>
      <c r="FO7" s="74" t="s">
        <v>1253</v>
      </c>
      <c r="FP7" s="74"/>
      <c r="FQ7" s="74"/>
      <c r="FR7" s="74" t="s">
        <v>1256</v>
      </c>
      <c r="FS7" s="74"/>
      <c r="FT7" s="74"/>
      <c r="FU7" s="74" t="s">
        <v>1260</v>
      </c>
      <c r="FV7" s="74"/>
      <c r="FW7" s="74"/>
      <c r="FX7" s="74" t="s">
        <v>1262</v>
      </c>
      <c r="FY7" s="74"/>
      <c r="FZ7" s="74"/>
      <c r="GA7" s="104" t="s">
        <v>1265</v>
      </c>
      <c r="GB7" s="104"/>
      <c r="GC7" s="104"/>
      <c r="GD7" s="74" t="s">
        <v>780</v>
      </c>
      <c r="GE7" s="74"/>
      <c r="GF7" s="74"/>
      <c r="GG7" s="104" t="s">
        <v>1272</v>
      </c>
      <c r="GH7" s="104"/>
      <c r="GI7" s="104"/>
      <c r="GJ7" s="104" t="s">
        <v>1273</v>
      </c>
      <c r="GK7" s="104"/>
      <c r="GL7" s="104"/>
      <c r="GM7" s="104" t="s">
        <v>1275</v>
      </c>
      <c r="GN7" s="104"/>
      <c r="GO7" s="104"/>
      <c r="GP7" s="104" t="s">
        <v>1276</v>
      </c>
      <c r="GQ7" s="104"/>
      <c r="GR7" s="104"/>
      <c r="GS7" s="104" t="s">
        <v>787</v>
      </c>
      <c r="GT7" s="104"/>
      <c r="GU7" s="104"/>
      <c r="GV7" s="104" t="s">
        <v>789</v>
      </c>
      <c r="GW7" s="104"/>
      <c r="GX7" s="104"/>
      <c r="GY7" s="104" t="s">
        <v>790</v>
      </c>
      <c r="GZ7" s="104"/>
      <c r="HA7" s="104"/>
      <c r="HB7" s="74" t="s">
        <v>1283</v>
      </c>
      <c r="HC7" s="74"/>
      <c r="HD7" s="74"/>
      <c r="HE7" s="74" t="s">
        <v>1285</v>
      </c>
      <c r="HF7" s="74"/>
      <c r="HG7" s="74"/>
      <c r="HH7" s="74" t="s">
        <v>796</v>
      </c>
      <c r="HI7" s="74"/>
      <c r="HJ7" s="74"/>
      <c r="HK7" s="74" t="s">
        <v>1286</v>
      </c>
      <c r="HL7" s="74"/>
      <c r="HM7" s="74"/>
      <c r="HN7" s="74" t="s">
        <v>1289</v>
      </c>
      <c r="HO7" s="74"/>
      <c r="HP7" s="74"/>
      <c r="HQ7" s="74" t="s">
        <v>799</v>
      </c>
      <c r="HR7" s="74"/>
      <c r="HS7" s="74"/>
      <c r="HT7" s="74" t="s">
        <v>797</v>
      </c>
      <c r="HU7" s="74"/>
      <c r="HV7" s="74"/>
      <c r="HW7" s="74" t="s">
        <v>618</v>
      </c>
      <c r="HX7" s="74"/>
      <c r="HY7" s="74"/>
      <c r="HZ7" s="74" t="s">
        <v>1298</v>
      </c>
      <c r="IA7" s="74"/>
      <c r="IB7" s="74"/>
      <c r="IC7" s="74" t="s">
        <v>1302</v>
      </c>
      <c r="ID7" s="74"/>
      <c r="IE7" s="74"/>
      <c r="IF7" s="74" t="s">
        <v>802</v>
      </c>
      <c r="IG7" s="74"/>
      <c r="IH7" s="74"/>
      <c r="II7" s="74" t="s">
        <v>1307</v>
      </c>
      <c r="IJ7" s="74"/>
      <c r="IK7" s="74"/>
      <c r="IL7" s="74" t="s">
        <v>1308</v>
      </c>
      <c r="IM7" s="74"/>
      <c r="IN7" s="74"/>
      <c r="IO7" s="74" t="s">
        <v>1312</v>
      </c>
      <c r="IP7" s="74"/>
      <c r="IQ7" s="74"/>
      <c r="IR7" s="74" t="s">
        <v>1316</v>
      </c>
      <c r="IS7" s="74"/>
      <c r="IT7" s="74"/>
    </row>
    <row r="8" spans="1:254" ht="58.5" customHeight="1">
      <c r="A8" s="127"/>
      <c r="B8" s="127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1172</v>
      </c>
      <c r="Q8" s="58" t="s">
        <v>625</v>
      </c>
      <c r="R8" s="58" t="s">
        <v>719</v>
      </c>
      <c r="S8" s="58" t="s">
        <v>1173</v>
      </c>
      <c r="T8" s="58" t="s">
        <v>720</v>
      </c>
      <c r="U8" s="58" t="s">
        <v>1174</v>
      </c>
      <c r="V8" s="58" t="s">
        <v>1175</v>
      </c>
      <c r="W8" s="58" t="s">
        <v>1176</v>
      </c>
      <c r="X8" s="58" t="s">
        <v>721</v>
      </c>
      <c r="Y8" s="58" t="s">
        <v>722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516</v>
      </c>
      <c r="AL8" s="58" t="s">
        <v>1183</v>
      </c>
      <c r="AM8" s="58" t="s">
        <v>724</v>
      </c>
      <c r="AN8" s="58" t="s">
        <v>725</v>
      </c>
      <c r="AO8" s="58" t="s">
        <v>1184</v>
      </c>
      <c r="AP8" s="58" t="s">
        <v>726</v>
      </c>
      <c r="AQ8" s="58" t="s">
        <v>1185</v>
      </c>
      <c r="AR8" s="58" t="s">
        <v>727</v>
      </c>
      <c r="AS8" s="58" t="s">
        <v>95</v>
      </c>
      <c r="AT8" s="58" t="s">
        <v>257</v>
      </c>
      <c r="AU8" s="58" t="s">
        <v>1186</v>
      </c>
      <c r="AV8" s="58" t="s">
        <v>728</v>
      </c>
      <c r="AW8" s="58" t="s">
        <v>729</v>
      </c>
      <c r="AX8" s="58" t="s">
        <v>1187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1188</v>
      </c>
      <c r="BH8" s="58" t="s">
        <v>1189</v>
      </c>
      <c r="BI8" s="58" t="s">
        <v>736</v>
      </c>
      <c r="BJ8" s="58" t="s">
        <v>1190</v>
      </c>
      <c r="BK8" s="58" t="s">
        <v>737</v>
      </c>
      <c r="BL8" s="58" t="s">
        <v>738</v>
      </c>
      <c r="BM8" s="58" t="s">
        <v>1191</v>
      </c>
      <c r="BN8" s="58" t="s">
        <v>1192</v>
      </c>
      <c r="BO8" s="58" t="s">
        <v>1193</v>
      </c>
      <c r="BP8" s="58" t="s">
        <v>723</v>
      </c>
      <c r="BQ8" s="58" t="s">
        <v>1194</v>
      </c>
      <c r="BR8" s="58" t="s">
        <v>1195</v>
      </c>
      <c r="BS8" s="58" t="s">
        <v>1196</v>
      </c>
      <c r="BT8" s="58" t="s">
        <v>739</v>
      </c>
      <c r="BU8" s="58" t="s">
        <v>740</v>
      </c>
      <c r="BV8" s="58" t="s">
        <v>1197</v>
      </c>
      <c r="BW8" s="58" t="s">
        <v>741</v>
      </c>
      <c r="BX8" s="58" t="s">
        <v>742</v>
      </c>
      <c r="BY8" s="58" t="s">
        <v>743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746</v>
      </c>
      <c r="CE8" s="58" t="s">
        <v>747</v>
      </c>
      <c r="CF8" s="58" t="s">
        <v>1202</v>
      </c>
      <c r="CG8" s="58" t="s">
        <v>1203</v>
      </c>
      <c r="CH8" s="58" t="s">
        <v>744</v>
      </c>
      <c r="CI8" s="58" t="s">
        <v>1204</v>
      </c>
      <c r="CJ8" s="58" t="s">
        <v>1205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1206</v>
      </c>
      <c r="CQ8" s="58" t="s">
        <v>750</v>
      </c>
      <c r="CR8" s="58" t="s">
        <v>751</v>
      </c>
      <c r="CS8" s="58" t="s">
        <v>1207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1208</v>
      </c>
      <c r="CY8" s="58" t="s">
        <v>1209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360</v>
      </c>
      <c r="DK8" s="58" t="s">
        <v>1214</v>
      </c>
      <c r="DL8" s="59" t="s">
        <v>1215</v>
      </c>
      <c r="DM8" s="59" t="s">
        <v>758</v>
      </c>
      <c r="DN8" s="58" t="s">
        <v>1216</v>
      </c>
      <c r="DO8" s="59" t="s">
        <v>759</v>
      </c>
      <c r="DP8" s="59" t="s">
        <v>760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764</v>
      </c>
      <c r="EI8" s="58" t="s">
        <v>765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767</v>
      </c>
      <c r="EO8" s="58" t="s">
        <v>768</v>
      </c>
      <c r="EP8" s="58" t="s">
        <v>1238</v>
      </c>
      <c r="EQ8" s="58" t="s">
        <v>769</v>
      </c>
      <c r="ER8" s="58" t="s">
        <v>770</v>
      </c>
      <c r="ES8" s="58" t="s">
        <v>1240</v>
      </c>
      <c r="ET8" s="58" t="s">
        <v>772</v>
      </c>
      <c r="EU8" s="58" t="s">
        <v>773</v>
      </c>
      <c r="EV8" s="58" t="s">
        <v>1241</v>
      </c>
      <c r="EW8" s="58" t="s">
        <v>772</v>
      </c>
      <c r="EX8" s="58" t="s">
        <v>773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776</v>
      </c>
      <c r="FS8" s="58" t="s">
        <v>1258</v>
      </c>
      <c r="FT8" s="58" t="s">
        <v>1259</v>
      </c>
      <c r="FU8" s="58" t="s">
        <v>777</v>
      </c>
      <c r="FV8" s="58" t="s">
        <v>778</v>
      </c>
      <c r="FW8" s="58" t="s">
        <v>1261</v>
      </c>
      <c r="FX8" s="58" t="s">
        <v>1263</v>
      </c>
      <c r="FY8" s="58" t="s">
        <v>779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781</v>
      </c>
      <c r="GI8" s="59" t="s">
        <v>782</v>
      </c>
      <c r="GJ8" s="59" t="s">
        <v>1274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1277</v>
      </c>
      <c r="GS8" s="59" t="s">
        <v>1278</v>
      </c>
      <c r="GT8" s="58" t="s">
        <v>788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1284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795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800</v>
      </c>
      <c r="HR8" s="58" t="s">
        <v>801</v>
      </c>
      <c r="HS8" s="58" t="s">
        <v>1293</v>
      </c>
      <c r="HT8" s="58" t="s">
        <v>1335</v>
      </c>
      <c r="HU8" s="58" t="s">
        <v>798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803</v>
      </c>
      <c r="IG8" s="58" t="s">
        <v>804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9" t="s">
        <v>278</v>
      </c>
      <c r="B34" s="8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81" t="s">
        <v>840</v>
      </c>
      <c r="B35" s="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13" t="s">
        <v>56</v>
      </c>
      <c r="E42" s="114"/>
      <c r="F42" s="91" t="s">
        <v>3</v>
      </c>
      <c r="G42" s="92"/>
      <c r="H42" s="93" t="s">
        <v>715</v>
      </c>
      <c r="I42" s="94"/>
      <c r="J42" s="93" t="s">
        <v>331</v>
      </c>
      <c r="K42" s="94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15" t="s">
        <v>159</v>
      </c>
      <c r="E51" s="115"/>
      <c r="F51" s="71" t="s">
        <v>116</v>
      </c>
      <c r="G51" s="72"/>
      <c r="H51" s="93" t="s">
        <v>174</v>
      </c>
      <c r="I51" s="94"/>
      <c r="J51" s="111" t="s">
        <v>186</v>
      </c>
      <c r="K51" s="111"/>
      <c r="L51" s="111" t="s">
        <v>117</v>
      </c>
      <c r="M51" s="111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2024-01-22T14:59:12Z</dcterms:modified>
</cp:coreProperties>
</file>